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2"/>
  </bookViews>
  <sheets>
    <sheet name="Seniors" sheetId="1" r:id="rId1"/>
    <sheet name="Reserves" sheetId="2" r:id="rId2"/>
    <sheet name="18s" sheetId="3" r:id="rId3"/>
    <sheet name="Award Winners" sheetId="4" r:id="rId4"/>
  </sheets>
  <definedNames/>
  <calcPr fullCalcOnLoad="1"/>
</workbook>
</file>

<file path=xl/sharedStrings.xml><?xml version="1.0" encoding="utf-8"?>
<sst xmlns="http://schemas.openxmlformats.org/spreadsheetml/2006/main" count="189" uniqueCount="141">
  <si>
    <t>Vote Count 2009</t>
  </si>
  <si>
    <t>Total</t>
  </si>
  <si>
    <t>Fife</t>
  </si>
  <si>
    <t>Walters</t>
  </si>
  <si>
    <t>Russell</t>
  </si>
  <si>
    <t>Zorko</t>
  </si>
  <si>
    <t>Stewart</t>
  </si>
  <si>
    <t>Clough R</t>
  </si>
  <si>
    <t>Fulton</t>
  </si>
  <si>
    <t>I'anson</t>
  </si>
  <si>
    <t>Rolfe</t>
  </si>
  <si>
    <t>Frawley D</t>
  </si>
  <si>
    <t>Derrick</t>
  </si>
  <si>
    <t>Grant</t>
  </si>
  <si>
    <t>Goedheer</t>
  </si>
  <si>
    <t>Spackman</t>
  </si>
  <si>
    <t>Harris</t>
  </si>
  <si>
    <t>Dienjes</t>
  </si>
  <si>
    <t>Dick</t>
  </si>
  <si>
    <t>Fenner</t>
  </si>
  <si>
    <t>Ablett</t>
  </si>
  <si>
    <t>Palmer</t>
  </si>
  <si>
    <t>Frawley L</t>
  </si>
  <si>
    <t>Scale</t>
  </si>
  <si>
    <t>McKenzie</t>
  </si>
  <si>
    <t>Evans</t>
  </si>
  <si>
    <t>Lyons</t>
  </si>
  <si>
    <t>Cooke</t>
  </si>
  <si>
    <t>Hayley</t>
  </si>
  <si>
    <t>Quick</t>
  </si>
  <si>
    <t>Bevan</t>
  </si>
  <si>
    <t>Hutchinson</t>
  </si>
  <si>
    <t>Fitzgerald</t>
  </si>
  <si>
    <t>Count</t>
  </si>
  <si>
    <t>Webster</t>
  </si>
  <si>
    <t>Wilkinson</t>
  </si>
  <si>
    <t>Bower</t>
  </si>
  <si>
    <t>Thompson</t>
  </si>
  <si>
    <t>Venville</t>
  </si>
  <si>
    <t>Maguire</t>
  </si>
  <si>
    <t>Brown C</t>
  </si>
  <si>
    <t>Clough T</t>
  </si>
  <si>
    <t>Green</t>
  </si>
  <si>
    <t>Barling</t>
  </si>
  <si>
    <t>Skrinnis</t>
  </si>
  <si>
    <t>Arnold</t>
  </si>
  <si>
    <t>Zimmer</t>
  </si>
  <si>
    <t>Hansen</t>
  </si>
  <si>
    <t>Hensby</t>
  </si>
  <si>
    <t>Edwards</t>
  </si>
  <si>
    <t>Congram</t>
  </si>
  <si>
    <t>Searl</t>
  </si>
  <si>
    <t>Jameson</t>
  </si>
  <si>
    <t>Denne</t>
  </si>
  <si>
    <t>Oehlman</t>
  </si>
  <si>
    <t>Robertson</t>
  </si>
  <si>
    <t>Horne</t>
  </si>
  <si>
    <t>Barrile</t>
  </si>
  <si>
    <t>Sleigh</t>
  </si>
  <si>
    <t>Thurwood</t>
  </si>
  <si>
    <t>Watts</t>
  </si>
  <si>
    <t>Moss</t>
  </si>
  <si>
    <t>Frawley J</t>
  </si>
  <si>
    <t>Price</t>
  </si>
  <si>
    <t>Nossiter</t>
  </si>
  <si>
    <t>Glossop</t>
  </si>
  <si>
    <t>McIvor</t>
  </si>
  <si>
    <t>Johnson</t>
  </si>
  <si>
    <t>Barrett</t>
  </si>
  <si>
    <t>Kavic</t>
  </si>
  <si>
    <t>Gregor</t>
  </si>
  <si>
    <t>Brown N</t>
  </si>
  <si>
    <t>Gordon</t>
  </si>
  <si>
    <t>Bergervoet</t>
  </si>
  <si>
    <t>Brooks</t>
  </si>
  <si>
    <t>Sauer</t>
  </si>
  <si>
    <t>Heneker</t>
  </si>
  <si>
    <t>Brown S</t>
  </si>
  <si>
    <t>Sheehan</t>
  </si>
  <si>
    <t>Perring</t>
  </si>
  <si>
    <t>Marchmont</t>
  </si>
  <si>
    <t>Correa</t>
  </si>
  <si>
    <t>Manson</t>
  </si>
  <si>
    <t>Bantoft</t>
  </si>
  <si>
    <t>Bugeja</t>
  </si>
  <si>
    <t>Westman</t>
  </si>
  <si>
    <t>Boston</t>
  </si>
  <si>
    <t>Campbell</t>
  </si>
  <si>
    <t>Pearson</t>
  </si>
  <si>
    <t>Carneil</t>
  </si>
  <si>
    <t>Farrell</t>
  </si>
  <si>
    <t>Frawley</t>
  </si>
  <si>
    <t>Ryder</t>
  </si>
  <si>
    <t>Tooma</t>
  </si>
  <si>
    <t>Sauer S</t>
  </si>
  <si>
    <t>Marshall</t>
  </si>
  <si>
    <t>Van Rooyan</t>
  </si>
  <si>
    <t>Christie</t>
  </si>
  <si>
    <t>Clough</t>
  </si>
  <si>
    <t>Barrile R</t>
  </si>
  <si>
    <t>Sinclair A</t>
  </si>
  <si>
    <t>Sinclair M</t>
  </si>
  <si>
    <t>Seniors</t>
  </si>
  <si>
    <t>Best &amp; Fairest</t>
  </si>
  <si>
    <t>Runner Up Best &amp; Fairest</t>
  </si>
  <si>
    <t>Most Consistent</t>
  </si>
  <si>
    <t>Jim Stubbs Award for Best &amp; Fairest</t>
  </si>
  <si>
    <t>Most Improved</t>
  </si>
  <si>
    <t>Best First Year Player</t>
  </si>
  <si>
    <t>Best Team Man</t>
  </si>
  <si>
    <t>Coaches Award</t>
  </si>
  <si>
    <t>Goal Kicking Award</t>
  </si>
  <si>
    <t>Reserves</t>
  </si>
  <si>
    <t>Harry Kennan Award for Best &amp; Fairest</t>
  </si>
  <si>
    <t>18s</t>
  </si>
  <si>
    <t>Future Achiever</t>
  </si>
  <si>
    <t>Dayne Zorko</t>
  </si>
  <si>
    <t>Matthew Fife</t>
  </si>
  <si>
    <t>Simon Russell</t>
  </si>
  <si>
    <t>Korey Fulton</t>
  </si>
  <si>
    <t>Sam Edwards</t>
  </si>
  <si>
    <t>Bart Webster</t>
  </si>
  <si>
    <t>Joe Arnold</t>
  </si>
  <si>
    <t>Sam Robertson</t>
  </si>
  <si>
    <t>Adam McKenzie &amp; Joel Wilkinson</t>
  </si>
  <si>
    <t>Rhys Nossiter</t>
  </si>
  <si>
    <t>Adam Sinclair</t>
  </si>
  <si>
    <t>Dave Glossop</t>
  </si>
  <si>
    <t>Tom Hansen</t>
  </si>
  <si>
    <t>Most Determined</t>
  </si>
  <si>
    <t>Rian Denne</t>
  </si>
  <si>
    <t>Taylor Hayley</t>
  </si>
  <si>
    <t>Liam Frawley</t>
  </si>
  <si>
    <t>Michael Cooke</t>
  </si>
  <si>
    <t>Ryan Clough</t>
  </si>
  <si>
    <t>Taylor Watts</t>
  </si>
  <si>
    <t>Jake Brooks</t>
  </si>
  <si>
    <t>Best Finals Player</t>
  </si>
  <si>
    <t>Adam Oehlman</t>
  </si>
  <si>
    <t>Lee Perkins Memorial Award</t>
  </si>
  <si>
    <t>Mitch Scale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</si>
</sst>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8"/>
  <sheetViews>
    <sheetView view="pageBreakPreview" zoomScale="60" zoomScalePageLayoutView="0" workbookViewId="0" topLeftCell="A2">
      <pane xSplit="1" ySplit="2" topLeftCell="B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A2" sqref="A1:A16384"/>
    </sheetView>
  </sheetViews>
  <sheetFormatPr defaultColWidth="9.140625" defaultRowHeight="15"/>
  <cols>
    <col min="1" max="1" width="27.57421875" style="0" customWidth="1"/>
  </cols>
  <sheetData>
    <row r="3" spans="2:20" s="1" customFormat="1" ht="14.25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 t="s">
        <v>1</v>
      </c>
    </row>
    <row r="4" spans="1:21" ht="14.25">
      <c r="A4" t="s">
        <v>5</v>
      </c>
      <c r="B4" s="7">
        <v>2</v>
      </c>
      <c r="D4" s="7">
        <v>2</v>
      </c>
      <c r="F4" s="7">
        <v>2</v>
      </c>
      <c r="G4" s="7">
        <v>3</v>
      </c>
      <c r="H4" s="7">
        <v>3</v>
      </c>
      <c r="I4" s="7">
        <v>3</v>
      </c>
      <c r="J4" s="7">
        <v>1</v>
      </c>
      <c r="L4" s="7">
        <v>2</v>
      </c>
      <c r="N4" s="7">
        <v>3</v>
      </c>
      <c r="O4" s="7">
        <v>3</v>
      </c>
      <c r="Q4" s="7">
        <v>3</v>
      </c>
      <c r="R4" s="7">
        <v>2</v>
      </c>
      <c r="S4" s="7">
        <v>3</v>
      </c>
      <c r="T4">
        <f aca="true" t="shared" si="0" ref="T4:T35">SUM(B4:S4)</f>
        <v>32</v>
      </c>
      <c r="U4" s="7">
        <f>SUM(B4:K4)</f>
        <v>16</v>
      </c>
    </row>
    <row r="5" spans="1:21" ht="14.25">
      <c r="A5" t="s">
        <v>2</v>
      </c>
      <c r="B5" s="7">
        <v>3</v>
      </c>
      <c r="D5" s="7">
        <v>2</v>
      </c>
      <c r="E5" s="7">
        <v>2</v>
      </c>
      <c r="F5" s="7">
        <v>3</v>
      </c>
      <c r="H5" s="7">
        <v>3</v>
      </c>
      <c r="I5" s="7">
        <v>3</v>
      </c>
      <c r="L5" s="7">
        <v>1</v>
      </c>
      <c r="M5" s="7">
        <v>1</v>
      </c>
      <c r="N5" s="7">
        <v>1</v>
      </c>
      <c r="P5" s="7">
        <v>3</v>
      </c>
      <c r="Q5" s="7">
        <v>1</v>
      </c>
      <c r="R5" s="7">
        <v>2</v>
      </c>
      <c r="S5" s="7">
        <v>2</v>
      </c>
      <c r="T5">
        <f t="shared" si="0"/>
        <v>27</v>
      </c>
      <c r="U5" s="7">
        <f aca="true" t="shared" si="1" ref="U5:U35">SUM(B5:K5)</f>
        <v>16</v>
      </c>
    </row>
    <row r="6" spans="1:21" ht="14.25">
      <c r="A6" t="s">
        <v>4</v>
      </c>
      <c r="B6" s="7">
        <v>2</v>
      </c>
      <c r="C6" s="7">
        <v>3</v>
      </c>
      <c r="G6" s="7">
        <v>3</v>
      </c>
      <c r="H6" s="7">
        <v>2</v>
      </c>
      <c r="M6" s="7">
        <v>2</v>
      </c>
      <c r="N6" s="7">
        <v>2</v>
      </c>
      <c r="P6" s="7">
        <v>3</v>
      </c>
      <c r="R6" s="7">
        <v>3</v>
      </c>
      <c r="S6" s="7">
        <v>2</v>
      </c>
      <c r="T6">
        <f t="shared" si="0"/>
        <v>22</v>
      </c>
      <c r="U6" s="7">
        <f t="shared" si="1"/>
        <v>10</v>
      </c>
    </row>
    <row r="7" spans="1:21" ht="14.25">
      <c r="A7" t="s">
        <v>12</v>
      </c>
      <c r="D7" s="7">
        <v>2</v>
      </c>
      <c r="E7" s="7">
        <v>3</v>
      </c>
      <c r="F7" s="7">
        <v>1</v>
      </c>
      <c r="H7" s="7">
        <v>2</v>
      </c>
      <c r="I7" s="7">
        <v>1</v>
      </c>
      <c r="K7" s="7">
        <v>3</v>
      </c>
      <c r="L7" s="7">
        <v>3</v>
      </c>
      <c r="M7" s="7">
        <v>1</v>
      </c>
      <c r="Q7" s="7">
        <v>1</v>
      </c>
      <c r="T7">
        <f t="shared" si="0"/>
        <v>17</v>
      </c>
      <c r="U7" s="7">
        <f t="shared" si="1"/>
        <v>12</v>
      </c>
    </row>
    <row r="8" spans="1:21" ht="14.25">
      <c r="A8" t="s">
        <v>3</v>
      </c>
      <c r="B8" s="7">
        <v>2</v>
      </c>
      <c r="D8" s="7">
        <v>2</v>
      </c>
      <c r="E8" s="7">
        <v>3</v>
      </c>
      <c r="F8" s="7">
        <v>3</v>
      </c>
      <c r="G8" s="7">
        <v>2</v>
      </c>
      <c r="R8" s="7">
        <v>2</v>
      </c>
      <c r="S8" s="7">
        <v>2</v>
      </c>
      <c r="T8">
        <f t="shared" si="0"/>
        <v>16</v>
      </c>
      <c r="U8" s="7">
        <f t="shared" si="1"/>
        <v>12</v>
      </c>
    </row>
    <row r="9" spans="1:21" ht="14.25">
      <c r="A9" t="s">
        <v>7</v>
      </c>
      <c r="B9" s="7">
        <v>2</v>
      </c>
      <c r="F9" s="7">
        <v>2</v>
      </c>
      <c r="G9" s="7">
        <v>2</v>
      </c>
      <c r="H9" s="7">
        <v>1</v>
      </c>
      <c r="I9" s="7">
        <v>3</v>
      </c>
      <c r="J9" s="7">
        <v>1</v>
      </c>
      <c r="O9" s="7">
        <v>1</v>
      </c>
      <c r="P9">
        <v>1</v>
      </c>
      <c r="Q9" s="7">
        <v>2</v>
      </c>
      <c r="R9" s="7">
        <v>1</v>
      </c>
      <c r="T9">
        <f t="shared" si="0"/>
        <v>16</v>
      </c>
      <c r="U9" s="7">
        <f t="shared" si="1"/>
        <v>11</v>
      </c>
    </row>
    <row r="10" spans="1:21" ht="14.25">
      <c r="A10" t="s">
        <v>8</v>
      </c>
      <c r="B10" s="7">
        <v>2</v>
      </c>
      <c r="D10" s="6">
        <v>1</v>
      </c>
      <c r="E10" s="7">
        <v>2</v>
      </c>
      <c r="G10" s="7">
        <v>2</v>
      </c>
      <c r="H10" s="7">
        <v>2</v>
      </c>
      <c r="I10" s="7">
        <v>1</v>
      </c>
      <c r="K10" s="7">
        <v>2</v>
      </c>
      <c r="N10" s="7">
        <v>1</v>
      </c>
      <c r="O10" s="7">
        <v>2</v>
      </c>
      <c r="T10">
        <f t="shared" si="0"/>
        <v>15</v>
      </c>
      <c r="U10" s="7">
        <f t="shared" si="1"/>
        <v>12</v>
      </c>
    </row>
    <row r="11" spans="1:21" ht="14.25">
      <c r="A11" t="s">
        <v>17</v>
      </c>
      <c r="F11" s="7">
        <v>1</v>
      </c>
      <c r="G11" s="7">
        <v>1</v>
      </c>
      <c r="I11" s="7">
        <v>1</v>
      </c>
      <c r="J11" s="7">
        <v>2</v>
      </c>
      <c r="M11" s="7">
        <v>1</v>
      </c>
      <c r="N11" s="7">
        <v>3</v>
      </c>
      <c r="S11" s="7">
        <v>1</v>
      </c>
      <c r="T11">
        <f t="shared" si="0"/>
        <v>10</v>
      </c>
      <c r="U11" s="7">
        <f t="shared" si="1"/>
        <v>5</v>
      </c>
    </row>
    <row r="12" spans="1:21" ht="14.25">
      <c r="A12" t="s">
        <v>10</v>
      </c>
      <c r="B12" s="7">
        <v>1</v>
      </c>
      <c r="C12" s="7">
        <v>2</v>
      </c>
      <c r="D12" s="7">
        <v>3</v>
      </c>
      <c r="E12" s="7">
        <v>2</v>
      </c>
      <c r="L12" s="7">
        <v>1</v>
      </c>
      <c r="T12">
        <f t="shared" si="0"/>
        <v>9</v>
      </c>
      <c r="U12" s="7">
        <f t="shared" si="1"/>
        <v>8</v>
      </c>
    </row>
    <row r="13" spans="1:21" ht="14.25">
      <c r="A13" t="s">
        <v>27</v>
      </c>
      <c r="M13" s="7">
        <v>3</v>
      </c>
      <c r="O13" s="7">
        <v>1</v>
      </c>
      <c r="P13" s="7">
        <v>2</v>
      </c>
      <c r="R13" s="7">
        <v>1</v>
      </c>
      <c r="S13" s="7">
        <v>2</v>
      </c>
      <c r="T13">
        <f t="shared" si="0"/>
        <v>9</v>
      </c>
      <c r="U13">
        <f t="shared" si="1"/>
        <v>0</v>
      </c>
    </row>
    <row r="14" spans="1:21" ht="14.25">
      <c r="A14" t="s">
        <v>6</v>
      </c>
      <c r="B14" s="7">
        <v>2</v>
      </c>
      <c r="I14" s="7">
        <v>2</v>
      </c>
      <c r="J14" s="7">
        <v>2</v>
      </c>
      <c r="Q14" s="7">
        <v>2</v>
      </c>
      <c r="T14">
        <f t="shared" si="0"/>
        <v>8</v>
      </c>
      <c r="U14" s="7">
        <f t="shared" si="1"/>
        <v>6</v>
      </c>
    </row>
    <row r="15" spans="1:21" ht="14.25">
      <c r="A15" t="s">
        <v>13</v>
      </c>
      <c r="D15" s="7">
        <v>1</v>
      </c>
      <c r="E15" s="7">
        <v>1</v>
      </c>
      <c r="J15" s="7">
        <v>1</v>
      </c>
      <c r="L15" s="7">
        <v>2</v>
      </c>
      <c r="M15" s="7">
        <v>1</v>
      </c>
      <c r="N15" s="7">
        <v>2</v>
      </c>
      <c r="T15">
        <f t="shared" si="0"/>
        <v>8</v>
      </c>
      <c r="U15">
        <f t="shared" si="1"/>
        <v>3</v>
      </c>
    </row>
    <row r="16" spans="1:21" ht="14.25">
      <c r="A16" t="s">
        <v>22</v>
      </c>
      <c r="K16" s="7">
        <v>3</v>
      </c>
      <c r="L16" s="7">
        <v>1</v>
      </c>
      <c r="M16" s="7">
        <v>1</v>
      </c>
      <c r="N16" s="7">
        <v>1</v>
      </c>
      <c r="T16">
        <f t="shared" si="0"/>
        <v>6</v>
      </c>
      <c r="U16">
        <f t="shared" si="1"/>
        <v>3</v>
      </c>
    </row>
    <row r="17" spans="1:21" ht="14.25">
      <c r="A17" t="s">
        <v>30</v>
      </c>
      <c r="O17" s="7">
        <v>3</v>
      </c>
      <c r="P17" s="7">
        <v>2</v>
      </c>
      <c r="T17">
        <f t="shared" si="0"/>
        <v>5</v>
      </c>
      <c r="U17">
        <f t="shared" si="1"/>
        <v>0</v>
      </c>
    </row>
    <row r="18" spans="1:21" ht="14.25">
      <c r="A18" t="s">
        <v>9</v>
      </c>
      <c r="B18" s="7">
        <v>1</v>
      </c>
      <c r="D18" s="7">
        <v>1</v>
      </c>
      <c r="E18" s="7">
        <v>1</v>
      </c>
      <c r="K18" s="7">
        <v>1</v>
      </c>
      <c r="T18">
        <f t="shared" si="0"/>
        <v>4</v>
      </c>
      <c r="U18">
        <f t="shared" si="1"/>
        <v>4</v>
      </c>
    </row>
    <row r="19" spans="1:21" ht="14.25">
      <c r="A19" t="s">
        <v>25</v>
      </c>
      <c r="K19" s="7">
        <v>2</v>
      </c>
      <c r="L19" s="7">
        <v>2</v>
      </c>
      <c r="T19">
        <f t="shared" si="0"/>
        <v>4</v>
      </c>
      <c r="U19">
        <f t="shared" si="1"/>
        <v>2</v>
      </c>
    </row>
    <row r="20" spans="1:21" ht="14.25">
      <c r="A20" t="s">
        <v>26</v>
      </c>
      <c r="L20" s="7">
        <v>1</v>
      </c>
      <c r="P20" s="7">
        <v>2</v>
      </c>
      <c r="R20" s="7">
        <v>1</v>
      </c>
      <c r="T20">
        <f t="shared" si="0"/>
        <v>4</v>
      </c>
      <c r="U20">
        <f t="shared" si="1"/>
        <v>0</v>
      </c>
    </row>
    <row r="21" spans="1:21" ht="14.25">
      <c r="A21" t="s">
        <v>28</v>
      </c>
      <c r="M21" s="7">
        <v>3</v>
      </c>
      <c r="N21" s="7">
        <v>1</v>
      </c>
      <c r="T21">
        <f t="shared" si="0"/>
        <v>4</v>
      </c>
      <c r="U21">
        <f t="shared" si="1"/>
        <v>0</v>
      </c>
    </row>
    <row r="22" spans="1:21" ht="14.25">
      <c r="A22" t="s">
        <v>14</v>
      </c>
      <c r="D22">
        <v>1</v>
      </c>
      <c r="M22" s="7">
        <v>1</v>
      </c>
      <c r="N22" s="7">
        <v>1</v>
      </c>
      <c r="T22">
        <f t="shared" si="0"/>
        <v>3</v>
      </c>
      <c r="U22">
        <f t="shared" si="1"/>
        <v>1</v>
      </c>
    </row>
    <row r="23" spans="1:21" ht="14.25">
      <c r="A23" t="s">
        <v>16</v>
      </c>
      <c r="E23" s="7">
        <v>3</v>
      </c>
      <c r="T23">
        <f t="shared" si="0"/>
        <v>3</v>
      </c>
      <c r="U23">
        <f t="shared" si="1"/>
        <v>3</v>
      </c>
    </row>
    <row r="24" spans="1:21" ht="14.25">
      <c r="A24" t="s">
        <v>21</v>
      </c>
      <c r="J24" s="7">
        <v>3</v>
      </c>
      <c r="T24">
        <f t="shared" si="0"/>
        <v>3</v>
      </c>
      <c r="U24">
        <f t="shared" si="1"/>
        <v>3</v>
      </c>
    </row>
    <row r="25" spans="1:21" ht="14.25">
      <c r="A25" t="s">
        <v>23</v>
      </c>
      <c r="K25" s="7">
        <v>2</v>
      </c>
      <c r="O25" s="7">
        <v>1</v>
      </c>
      <c r="T25">
        <f t="shared" si="0"/>
        <v>3</v>
      </c>
      <c r="U25">
        <f t="shared" si="1"/>
        <v>2</v>
      </c>
    </row>
    <row r="26" spans="1:21" ht="14.25">
      <c r="A26" t="s">
        <v>31</v>
      </c>
      <c r="Q26" s="7">
        <v>3</v>
      </c>
      <c r="T26">
        <f t="shared" si="0"/>
        <v>3</v>
      </c>
      <c r="U26">
        <f t="shared" si="1"/>
        <v>0</v>
      </c>
    </row>
    <row r="27" spans="1:21" ht="14.25">
      <c r="A27" t="s">
        <v>11</v>
      </c>
      <c r="C27" s="7">
        <v>1</v>
      </c>
      <c r="D27">
        <v>1</v>
      </c>
      <c r="T27">
        <f t="shared" si="0"/>
        <v>2</v>
      </c>
      <c r="U27">
        <f t="shared" si="1"/>
        <v>2</v>
      </c>
    </row>
    <row r="28" spans="1:21" ht="14.25">
      <c r="A28" t="s">
        <v>19</v>
      </c>
      <c r="H28" s="7">
        <v>2</v>
      </c>
      <c r="T28">
        <f t="shared" si="0"/>
        <v>2</v>
      </c>
      <c r="U28">
        <f t="shared" si="1"/>
        <v>2</v>
      </c>
    </row>
    <row r="29" spans="1:21" ht="14.25">
      <c r="A29" t="s">
        <v>20</v>
      </c>
      <c r="H29" s="7">
        <v>2</v>
      </c>
      <c r="T29">
        <f t="shared" si="0"/>
        <v>2</v>
      </c>
      <c r="U29">
        <f t="shared" si="1"/>
        <v>2</v>
      </c>
    </row>
    <row r="30" spans="1:21" ht="14.25">
      <c r="A30" t="s">
        <v>24</v>
      </c>
      <c r="K30" s="7">
        <v>2</v>
      </c>
      <c r="T30">
        <f t="shared" si="0"/>
        <v>2</v>
      </c>
      <c r="U30">
        <f t="shared" si="1"/>
        <v>2</v>
      </c>
    </row>
    <row r="31" spans="1:21" ht="14.25">
      <c r="A31" t="s">
        <v>29</v>
      </c>
      <c r="M31" s="7">
        <v>2</v>
      </c>
      <c r="T31">
        <f t="shared" si="0"/>
        <v>2</v>
      </c>
      <c r="U31">
        <f t="shared" si="1"/>
        <v>0</v>
      </c>
    </row>
    <row r="32" spans="1:21" ht="14.25">
      <c r="A32" t="s">
        <v>32</v>
      </c>
      <c r="Q32" s="7">
        <v>2</v>
      </c>
      <c r="T32">
        <f t="shared" si="0"/>
        <v>2</v>
      </c>
      <c r="U32">
        <f t="shared" si="1"/>
        <v>0</v>
      </c>
    </row>
    <row r="33" spans="1:21" ht="14.25">
      <c r="A33" t="s">
        <v>15</v>
      </c>
      <c r="D33" s="7">
        <v>1</v>
      </c>
      <c r="T33">
        <f t="shared" si="0"/>
        <v>1</v>
      </c>
      <c r="U33">
        <f t="shared" si="1"/>
        <v>1</v>
      </c>
    </row>
    <row r="34" spans="1:21" ht="14.25">
      <c r="A34" t="s">
        <v>18</v>
      </c>
      <c r="G34" s="7">
        <v>1</v>
      </c>
      <c r="T34">
        <f t="shared" si="0"/>
        <v>1</v>
      </c>
      <c r="U34">
        <f t="shared" si="1"/>
        <v>1</v>
      </c>
    </row>
    <row r="35" spans="1:21" ht="14.25">
      <c r="A35" t="s">
        <v>34</v>
      </c>
      <c r="R35">
        <v>1</v>
      </c>
      <c r="T35">
        <f t="shared" si="0"/>
        <v>1</v>
      </c>
      <c r="U35">
        <f t="shared" si="1"/>
        <v>0</v>
      </c>
    </row>
    <row r="37" spans="1:19" ht="14.25">
      <c r="A37" t="s">
        <v>1</v>
      </c>
      <c r="B37">
        <f>SUM(B4:B36)</f>
        <v>17</v>
      </c>
      <c r="C37">
        <f aca="true" t="shared" si="2" ref="C37:S37">SUM(C4:C36)</f>
        <v>6</v>
      </c>
      <c r="D37">
        <f t="shared" si="2"/>
        <v>17</v>
      </c>
      <c r="E37">
        <f t="shared" si="2"/>
        <v>17</v>
      </c>
      <c r="F37">
        <f t="shared" si="2"/>
        <v>12</v>
      </c>
      <c r="G37">
        <f t="shared" si="2"/>
        <v>14</v>
      </c>
      <c r="H37">
        <f t="shared" si="2"/>
        <v>17</v>
      </c>
      <c r="I37">
        <f t="shared" si="2"/>
        <v>14</v>
      </c>
      <c r="J37">
        <f t="shared" si="2"/>
        <v>10</v>
      </c>
      <c r="K37">
        <f t="shared" si="2"/>
        <v>15</v>
      </c>
      <c r="L37">
        <f t="shared" si="2"/>
        <v>13</v>
      </c>
      <c r="M37">
        <f t="shared" si="2"/>
        <v>16</v>
      </c>
      <c r="N37">
        <f t="shared" si="2"/>
        <v>15</v>
      </c>
      <c r="O37">
        <f t="shared" si="2"/>
        <v>11</v>
      </c>
      <c r="P37">
        <f t="shared" si="2"/>
        <v>13</v>
      </c>
      <c r="Q37">
        <f t="shared" si="2"/>
        <v>14</v>
      </c>
      <c r="R37">
        <f t="shared" si="2"/>
        <v>13</v>
      </c>
      <c r="S37">
        <f t="shared" si="2"/>
        <v>12</v>
      </c>
    </row>
    <row r="38" spans="1:19" ht="14.25">
      <c r="A38" t="s">
        <v>33</v>
      </c>
      <c r="B38">
        <f>COUNT(B4:B36)</f>
        <v>9</v>
      </c>
      <c r="C38">
        <f aca="true" t="shared" si="3" ref="C38:S38">COUNT(C4:C36)</f>
        <v>3</v>
      </c>
      <c r="D38">
        <f t="shared" si="3"/>
        <v>11</v>
      </c>
      <c r="E38">
        <f t="shared" si="3"/>
        <v>8</v>
      </c>
      <c r="F38">
        <f t="shared" si="3"/>
        <v>6</v>
      </c>
      <c r="G38">
        <f t="shared" si="3"/>
        <v>7</v>
      </c>
      <c r="H38">
        <f t="shared" si="3"/>
        <v>8</v>
      </c>
      <c r="I38">
        <f t="shared" si="3"/>
        <v>7</v>
      </c>
      <c r="J38">
        <f t="shared" si="3"/>
        <v>6</v>
      </c>
      <c r="K38">
        <f t="shared" si="3"/>
        <v>7</v>
      </c>
      <c r="L38">
        <f t="shared" si="3"/>
        <v>8</v>
      </c>
      <c r="M38">
        <f t="shared" si="3"/>
        <v>10</v>
      </c>
      <c r="N38">
        <f t="shared" si="3"/>
        <v>9</v>
      </c>
      <c r="O38">
        <f t="shared" si="3"/>
        <v>6</v>
      </c>
      <c r="P38">
        <f t="shared" si="3"/>
        <v>6</v>
      </c>
      <c r="Q38">
        <f t="shared" si="3"/>
        <v>7</v>
      </c>
      <c r="R38">
        <f t="shared" si="3"/>
        <v>8</v>
      </c>
      <c r="S38">
        <f t="shared" si="3"/>
        <v>6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57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view="pageBreakPreview" zoomScale="60" zoomScalePageLayoutView="0" workbookViewId="0" topLeftCell="A2">
      <pane xSplit="2" ySplit="2" topLeftCell="F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V4" sqref="V4"/>
    </sheetView>
  </sheetViews>
  <sheetFormatPr defaultColWidth="9.140625" defaultRowHeight="15"/>
  <cols>
    <col min="2" max="2" width="27.57421875" style="0" customWidth="1"/>
  </cols>
  <sheetData>
    <row r="1" ht="14.25">
      <c r="A1" t="s">
        <v>0</v>
      </c>
    </row>
    <row r="3" spans="3:21" s="1" customFormat="1" ht="14.25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3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 t="s">
        <v>1</v>
      </c>
    </row>
    <row r="4" spans="1:22" ht="14.25">
      <c r="A4">
        <v>1</v>
      </c>
      <c r="B4" t="s">
        <v>49</v>
      </c>
      <c r="G4" s="7">
        <v>2</v>
      </c>
      <c r="N4" s="7">
        <v>2</v>
      </c>
      <c r="O4">
        <v>3</v>
      </c>
      <c r="Q4" s="7">
        <v>2</v>
      </c>
      <c r="R4" s="7">
        <v>2</v>
      </c>
      <c r="S4" s="7">
        <v>2</v>
      </c>
      <c r="U4">
        <f aca="true" t="shared" si="0" ref="U4:U35">SUM(C4:T4)</f>
        <v>13</v>
      </c>
      <c r="V4">
        <f>SUM(C4:L4)</f>
        <v>2</v>
      </c>
    </row>
    <row r="5" spans="1:22" ht="14.25">
      <c r="A5">
        <v>2</v>
      </c>
      <c r="B5" t="s">
        <v>34</v>
      </c>
      <c r="D5" s="7">
        <v>2</v>
      </c>
      <c r="E5" s="7">
        <v>2</v>
      </c>
      <c r="G5" s="7">
        <v>1</v>
      </c>
      <c r="M5" s="7">
        <v>2</v>
      </c>
      <c r="N5" s="7">
        <v>2</v>
      </c>
      <c r="O5">
        <v>2</v>
      </c>
      <c r="U5">
        <f t="shared" si="0"/>
        <v>11</v>
      </c>
      <c r="V5">
        <f aca="true" t="shared" si="1" ref="V5:V55">SUM(C5:L5)</f>
        <v>5</v>
      </c>
    </row>
    <row r="6" spans="1:22" ht="14.25">
      <c r="A6">
        <v>3</v>
      </c>
      <c r="B6" t="s">
        <v>45</v>
      </c>
      <c r="F6" s="7">
        <v>1</v>
      </c>
      <c r="K6" s="7">
        <v>2</v>
      </c>
      <c r="L6" s="7">
        <v>1</v>
      </c>
      <c r="M6" s="7">
        <v>2</v>
      </c>
      <c r="N6" s="7">
        <v>3</v>
      </c>
      <c r="T6" s="7">
        <v>1</v>
      </c>
      <c r="U6">
        <f t="shared" si="0"/>
        <v>10</v>
      </c>
      <c r="V6">
        <f t="shared" si="1"/>
        <v>4</v>
      </c>
    </row>
    <row r="7" spans="1:22" ht="14.25">
      <c r="A7">
        <v>4</v>
      </c>
      <c r="B7" t="s">
        <v>27</v>
      </c>
      <c r="C7" s="7">
        <v>3</v>
      </c>
      <c r="D7" s="7">
        <v>1</v>
      </c>
      <c r="E7" s="7">
        <v>1</v>
      </c>
      <c r="G7" s="7">
        <v>2</v>
      </c>
      <c r="J7" s="7">
        <v>2</v>
      </c>
      <c r="U7">
        <f t="shared" si="0"/>
        <v>9</v>
      </c>
      <c r="V7">
        <f t="shared" si="1"/>
        <v>9</v>
      </c>
    </row>
    <row r="8" spans="1:22" ht="14.25">
      <c r="A8">
        <v>5</v>
      </c>
      <c r="B8" t="s">
        <v>39</v>
      </c>
      <c r="D8" s="7">
        <v>2</v>
      </c>
      <c r="E8" s="7">
        <v>2</v>
      </c>
      <c r="F8" s="7">
        <v>3</v>
      </c>
      <c r="G8" s="7">
        <v>1</v>
      </c>
      <c r="M8" s="7">
        <v>1</v>
      </c>
      <c r="U8">
        <f t="shared" si="0"/>
        <v>9</v>
      </c>
      <c r="V8">
        <f t="shared" si="1"/>
        <v>8</v>
      </c>
    </row>
    <row r="9" spans="1:22" ht="14.25">
      <c r="A9">
        <v>6</v>
      </c>
      <c r="B9" t="s">
        <v>41</v>
      </c>
      <c r="D9" s="7">
        <v>1</v>
      </c>
      <c r="L9" s="7">
        <v>2</v>
      </c>
      <c r="Q9" s="7">
        <v>3</v>
      </c>
      <c r="R9" s="7">
        <v>3</v>
      </c>
      <c r="U9">
        <f t="shared" si="0"/>
        <v>9</v>
      </c>
      <c r="V9">
        <f t="shared" si="1"/>
        <v>3</v>
      </c>
    </row>
    <row r="10" spans="1:22" ht="14.25">
      <c r="A10">
        <v>7</v>
      </c>
      <c r="B10" t="s">
        <v>44</v>
      </c>
      <c r="F10" s="7">
        <v>2</v>
      </c>
      <c r="Q10" s="7">
        <v>1</v>
      </c>
      <c r="R10" s="7">
        <v>1</v>
      </c>
      <c r="S10" s="7">
        <v>2</v>
      </c>
      <c r="T10" s="7">
        <v>3</v>
      </c>
      <c r="U10">
        <f t="shared" si="0"/>
        <v>9</v>
      </c>
      <c r="V10">
        <f t="shared" si="1"/>
        <v>2</v>
      </c>
    </row>
    <row r="11" spans="1:22" ht="14.25">
      <c r="A11">
        <v>8</v>
      </c>
      <c r="B11" t="s">
        <v>53</v>
      </c>
      <c r="H11" s="7">
        <v>2</v>
      </c>
      <c r="L11" s="7">
        <v>2</v>
      </c>
      <c r="M11" s="7">
        <v>2</v>
      </c>
      <c r="P11" s="7">
        <v>1</v>
      </c>
      <c r="Q11" s="7">
        <v>1</v>
      </c>
      <c r="R11" s="7">
        <v>1</v>
      </c>
      <c r="U11">
        <f t="shared" si="0"/>
        <v>9</v>
      </c>
      <c r="V11">
        <f t="shared" si="1"/>
        <v>4</v>
      </c>
    </row>
    <row r="12" spans="1:22" ht="14.25">
      <c r="A12">
        <v>9</v>
      </c>
      <c r="B12" t="s">
        <v>15</v>
      </c>
      <c r="J12" s="7">
        <v>2</v>
      </c>
      <c r="P12" s="7">
        <v>3</v>
      </c>
      <c r="Q12" s="7">
        <v>2</v>
      </c>
      <c r="R12" s="7">
        <v>2</v>
      </c>
      <c r="U12">
        <f t="shared" si="0"/>
        <v>9</v>
      </c>
      <c r="V12">
        <f t="shared" si="1"/>
        <v>2</v>
      </c>
    </row>
    <row r="13" spans="1:22" ht="14.25">
      <c r="A13">
        <v>10</v>
      </c>
      <c r="B13" t="s">
        <v>43</v>
      </c>
      <c r="F13" s="7">
        <v>3</v>
      </c>
      <c r="J13" s="7">
        <v>1</v>
      </c>
      <c r="K13" s="7">
        <v>2</v>
      </c>
      <c r="S13" s="7">
        <v>2</v>
      </c>
      <c r="U13">
        <f t="shared" si="0"/>
        <v>8</v>
      </c>
      <c r="V13">
        <f t="shared" si="1"/>
        <v>6</v>
      </c>
    </row>
    <row r="14" spans="1:22" ht="14.25">
      <c r="A14">
        <v>11</v>
      </c>
      <c r="B14" t="s">
        <v>28</v>
      </c>
      <c r="G14" s="7">
        <v>2</v>
      </c>
      <c r="K14" s="7">
        <v>3</v>
      </c>
      <c r="L14" s="7">
        <v>3</v>
      </c>
      <c r="U14">
        <f t="shared" si="0"/>
        <v>8</v>
      </c>
      <c r="V14">
        <f t="shared" si="1"/>
        <v>8</v>
      </c>
    </row>
    <row r="15" spans="1:22" ht="14.25">
      <c r="A15">
        <v>12</v>
      </c>
      <c r="B15" t="s">
        <v>55</v>
      </c>
      <c r="J15" s="7">
        <v>2</v>
      </c>
      <c r="M15" s="7">
        <v>3</v>
      </c>
      <c r="N15" s="7">
        <v>3</v>
      </c>
      <c r="U15">
        <f t="shared" si="0"/>
        <v>8</v>
      </c>
      <c r="V15">
        <f t="shared" si="1"/>
        <v>2</v>
      </c>
    </row>
    <row r="16" spans="1:22" ht="14.25">
      <c r="A16">
        <v>13</v>
      </c>
      <c r="B16" t="s">
        <v>58</v>
      </c>
      <c r="L16" s="7">
        <v>3</v>
      </c>
      <c r="M16" s="7">
        <v>1</v>
      </c>
      <c r="N16" s="7">
        <v>1</v>
      </c>
      <c r="O16" s="7">
        <v>1</v>
      </c>
      <c r="R16" s="7">
        <v>2</v>
      </c>
      <c r="U16">
        <f t="shared" si="0"/>
        <v>8</v>
      </c>
      <c r="V16">
        <f t="shared" si="1"/>
        <v>3</v>
      </c>
    </row>
    <row r="17" spans="1:22" ht="14.25">
      <c r="A17">
        <v>14</v>
      </c>
      <c r="B17" t="s">
        <v>18</v>
      </c>
      <c r="N17" s="7">
        <v>2</v>
      </c>
      <c r="O17" s="7">
        <v>2</v>
      </c>
      <c r="P17" s="7">
        <v>1</v>
      </c>
      <c r="S17" s="7">
        <v>3</v>
      </c>
      <c r="U17">
        <f t="shared" si="0"/>
        <v>8</v>
      </c>
      <c r="V17">
        <f t="shared" si="1"/>
        <v>0</v>
      </c>
    </row>
    <row r="18" spans="1:22" ht="14.25">
      <c r="A18">
        <v>15</v>
      </c>
      <c r="B18" t="s">
        <v>25</v>
      </c>
      <c r="C18" s="7">
        <v>3</v>
      </c>
      <c r="H18" s="7">
        <v>1</v>
      </c>
      <c r="J18" s="7">
        <v>3</v>
      </c>
      <c r="U18">
        <f t="shared" si="0"/>
        <v>7</v>
      </c>
      <c r="V18">
        <f t="shared" si="1"/>
        <v>7</v>
      </c>
    </row>
    <row r="19" spans="1:22" ht="14.25">
      <c r="A19">
        <v>16</v>
      </c>
      <c r="B19" t="s">
        <v>14</v>
      </c>
      <c r="C19" s="7">
        <v>1</v>
      </c>
      <c r="D19" s="7">
        <v>2</v>
      </c>
      <c r="L19" s="7">
        <v>2</v>
      </c>
      <c r="M19" s="7">
        <v>2</v>
      </c>
      <c r="U19">
        <f t="shared" si="0"/>
        <v>7</v>
      </c>
      <c r="V19">
        <f t="shared" si="1"/>
        <v>5</v>
      </c>
    </row>
    <row r="20" spans="1:22" ht="14.25">
      <c r="A20">
        <v>17</v>
      </c>
      <c r="B20" t="s">
        <v>48</v>
      </c>
      <c r="G20" s="7">
        <v>3</v>
      </c>
      <c r="J20" s="7">
        <v>1</v>
      </c>
      <c r="Q20" s="7">
        <v>1</v>
      </c>
      <c r="R20" s="7">
        <v>2</v>
      </c>
      <c r="U20">
        <f t="shared" si="0"/>
        <v>7</v>
      </c>
      <c r="V20">
        <f t="shared" si="1"/>
        <v>4</v>
      </c>
    </row>
    <row r="21" spans="1:22" ht="14.25">
      <c r="A21">
        <v>18</v>
      </c>
      <c r="B21" t="s">
        <v>51</v>
      </c>
      <c r="H21" s="7">
        <v>3</v>
      </c>
      <c r="O21" s="7">
        <v>2</v>
      </c>
      <c r="P21" s="7">
        <v>2</v>
      </c>
      <c r="U21">
        <f t="shared" si="0"/>
        <v>7</v>
      </c>
      <c r="V21">
        <f t="shared" si="1"/>
        <v>3</v>
      </c>
    </row>
    <row r="22" spans="1:22" ht="14.25">
      <c r="A22">
        <v>19</v>
      </c>
      <c r="B22" t="s">
        <v>42</v>
      </c>
      <c r="F22" s="7">
        <v>3</v>
      </c>
      <c r="P22" s="7">
        <v>2</v>
      </c>
      <c r="S22" s="7">
        <v>1</v>
      </c>
      <c r="U22">
        <f t="shared" si="0"/>
        <v>6</v>
      </c>
      <c r="V22">
        <f t="shared" si="1"/>
        <v>3</v>
      </c>
    </row>
    <row r="23" spans="1:22" ht="14.25">
      <c r="A23">
        <v>20</v>
      </c>
      <c r="B23" t="s">
        <v>47</v>
      </c>
      <c r="G23" s="7">
        <v>3</v>
      </c>
      <c r="O23" s="7">
        <v>1</v>
      </c>
      <c r="S23" s="7">
        <v>1</v>
      </c>
      <c r="T23" s="7">
        <v>1</v>
      </c>
      <c r="U23">
        <f t="shared" si="0"/>
        <v>6</v>
      </c>
      <c r="V23">
        <f t="shared" si="1"/>
        <v>3</v>
      </c>
    </row>
    <row r="24" spans="1:22" ht="14.25">
      <c r="A24">
        <v>21</v>
      </c>
      <c r="B24" t="s">
        <v>32</v>
      </c>
      <c r="G24" s="7">
        <v>1</v>
      </c>
      <c r="H24" s="7">
        <v>2</v>
      </c>
      <c r="K24" s="7">
        <v>2</v>
      </c>
      <c r="M24" s="7">
        <v>1</v>
      </c>
      <c r="U24">
        <f t="shared" si="0"/>
        <v>6</v>
      </c>
      <c r="V24">
        <f t="shared" si="1"/>
        <v>5</v>
      </c>
    </row>
    <row r="25" spans="1:22" ht="14.25">
      <c r="A25">
        <v>22</v>
      </c>
      <c r="B25" t="s">
        <v>35</v>
      </c>
      <c r="C25" s="7">
        <v>2</v>
      </c>
      <c r="R25" s="7">
        <v>3</v>
      </c>
      <c r="U25">
        <f t="shared" si="0"/>
        <v>5</v>
      </c>
      <c r="V25">
        <f t="shared" si="1"/>
        <v>2</v>
      </c>
    </row>
    <row r="26" spans="1:22" ht="14.25">
      <c r="A26">
        <v>23</v>
      </c>
      <c r="B26" t="s">
        <v>29</v>
      </c>
      <c r="C26" s="7">
        <v>2</v>
      </c>
      <c r="F26" s="7">
        <v>2</v>
      </c>
      <c r="J26" s="7">
        <v>1</v>
      </c>
      <c r="U26">
        <f t="shared" si="0"/>
        <v>5</v>
      </c>
      <c r="V26">
        <f t="shared" si="1"/>
        <v>5</v>
      </c>
    </row>
    <row r="27" spans="1:22" ht="14.25">
      <c r="A27">
        <v>24</v>
      </c>
      <c r="B27" t="s">
        <v>36</v>
      </c>
      <c r="C27" s="7">
        <v>1</v>
      </c>
      <c r="E27" s="7">
        <v>3</v>
      </c>
      <c r="H27" s="7">
        <v>1</v>
      </c>
      <c r="U27">
        <f t="shared" si="0"/>
        <v>5</v>
      </c>
      <c r="V27">
        <f t="shared" si="1"/>
        <v>5</v>
      </c>
    </row>
    <row r="28" spans="1:22" ht="14.25">
      <c r="A28">
        <v>25</v>
      </c>
      <c r="B28" t="s">
        <v>38</v>
      </c>
      <c r="D28" s="7">
        <v>2</v>
      </c>
      <c r="E28" s="7">
        <v>3</v>
      </c>
      <c r="U28">
        <f t="shared" si="0"/>
        <v>5</v>
      </c>
      <c r="V28">
        <f t="shared" si="1"/>
        <v>5</v>
      </c>
    </row>
    <row r="29" spans="1:22" ht="14.25">
      <c r="A29">
        <v>26</v>
      </c>
      <c r="B29" t="s">
        <v>40</v>
      </c>
      <c r="D29" s="7">
        <v>2</v>
      </c>
      <c r="E29" s="7">
        <v>1</v>
      </c>
      <c r="T29" s="7">
        <v>2</v>
      </c>
      <c r="U29">
        <f t="shared" si="0"/>
        <v>5</v>
      </c>
      <c r="V29">
        <f t="shared" si="1"/>
        <v>3</v>
      </c>
    </row>
    <row r="30" spans="1:22" ht="14.25">
      <c r="A30">
        <v>27</v>
      </c>
      <c r="B30" t="s">
        <v>17</v>
      </c>
      <c r="E30" s="7">
        <v>2</v>
      </c>
      <c r="F30" s="7">
        <v>2</v>
      </c>
      <c r="U30">
        <f t="shared" si="0"/>
        <v>4</v>
      </c>
      <c r="V30">
        <f t="shared" si="1"/>
        <v>4</v>
      </c>
    </row>
    <row r="31" spans="1:22" ht="14.25">
      <c r="A31">
        <v>28</v>
      </c>
      <c r="B31" t="s">
        <v>46</v>
      </c>
      <c r="F31" s="7">
        <v>1</v>
      </c>
      <c r="N31" s="7">
        <v>3</v>
      </c>
      <c r="U31">
        <f t="shared" si="0"/>
        <v>4</v>
      </c>
      <c r="V31">
        <f t="shared" si="1"/>
        <v>1</v>
      </c>
    </row>
    <row r="32" spans="1:22" ht="14.25">
      <c r="A32">
        <v>29</v>
      </c>
      <c r="B32" t="s">
        <v>22</v>
      </c>
      <c r="J32" s="7">
        <v>3</v>
      </c>
      <c r="K32" s="7">
        <v>1</v>
      </c>
      <c r="U32">
        <f t="shared" si="0"/>
        <v>4</v>
      </c>
      <c r="V32">
        <f t="shared" si="1"/>
        <v>4</v>
      </c>
    </row>
    <row r="33" spans="1:22" ht="14.25">
      <c r="A33">
        <v>30</v>
      </c>
      <c r="B33" t="s">
        <v>63</v>
      </c>
      <c r="P33" s="7">
        <v>2</v>
      </c>
      <c r="Q33" s="7">
        <v>2</v>
      </c>
      <c r="U33">
        <f t="shared" si="0"/>
        <v>4</v>
      </c>
      <c r="V33">
        <f t="shared" si="1"/>
        <v>0</v>
      </c>
    </row>
    <row r="34" spans="1:22" ht="14.25">
      <c r="A34">
        <v>31</v>
      </c>
      <c r="B34" t="s">
        <v>37</v>
      </c>
      <c r="D34" s="7">
        <v>3</v>
      </c>
      <c r="U34">
        <f t="shared" si="0"/>
        <v>3</v>
      </c>
      <c r="V34">
        <f t="shared" si="1"/>
        <v>3</v>
      </c>
    </row>
    <row r="35" spans="1:22" ht="14.25">
      <c r="A35">
        <v>32</v>
      </c>
      <c r="B35" t="s">
        <v>21</v>
      </c>
      <c r="H35" s="7">
        <v>2</v>
      </c>
      <c r="R35" s="7">
        <v>1</v>
      </c>
      <c r="U35">
        <f t="shared" si="0"/>
        <v>3</v>
      </c>
      <c r="V35">
        <f t="shared" si="1"/>
        <v>2</v>
      </c>
    </row>
    <row r="36" spans="1:22" ht="14.25">
      <c r="A36">
        <v>33</v>
      </c>
      <c r="B36" t="s">
        <v>54</v>
      </c>
      <c r="H36" s="7">
        <v>1</v>
      </c>
      <c r="J36" s="7">
        <v>2</v>
      </c>
      <c r="U36">
        <f aca="true" t="shared" si="2" ref="U36:U55">SUM(C36:T36)</f>
        <v>3</v>
      </c>
      <c r="V36">
        <f t="shared" si="1"/>
        <v>3</v>
      </c>
    </row>
    <row r="37" spans="1:22" ht="14.25">
      <c r="A37">
        <v>34</v>
      </c>
      <c r="B37" t="s">
        <v>60</v>
      </c>
      <c r="M37" s="7">
        <v>3</v>
      </c>
      <c r="U37">
        <f t="shared" si="2"/>
        <v>3</v>
      </c>
      <c r="V37">
        <f t="shared" si="1"/>
        <v>0</v>
      </c>
    </row>
    <row r="38" spans="1:22" ht="14.25">
      <c r="A38">
        <v>35</v>
      </c>
      <c r="B38" t="s">
        <v>30</v>
      </c>
      <c r="O38" s="7">
        <v>3</v>
      </c>
      <c r="U38">
        <f t="shared" si="2"/>
        <v>3</v>
      </c>
      <c r="V38">
        <f t="shared" si="1"/>
        <v>0</v>
      </c>
    </row>
    <row r="39" spans="1:22" ht="14.25">
      <c r="A39">
        <v>36</v>
      </c>
      <c r="B39" t="s">
        <v>61</v>
      </c>
      <c r="O39" s="7">
        <v>2</v>
      </c>
      <c r="Q39" s="7">
        <v>1</v>
      </c>
      <c r="U39">
        <f t="shared" si="2"/>
        <v>3</v>
      </c>
      <c r="V39">
        <f t="shared" si="1"/>
        <v>0</v>
      </c>
    </row>
    <row r="40" spans="1:22" ht="14.25">
      <c r="A40">
        <v>37</v>
      </c>
      <c r="B40" t="s">
        <v>66</v>
      </c>
      <c r="Q40" s="7">
        <v>3</v>
      </c>
      <c r="U40">
        <f t="shared" si="2"/>
        <v>3</v>
      </c>
      <c r="V40">
        <f t="shared" si="1"/>
        <v>0</v>
      </c>
    </row>
    <row r="41" spans="1:22" ht="14.25">
      <c r="A41">
        <v>38</v>
      </c>
      <c r="B41" t="s">
        <v>23</v>
      </c>
      <c r="C41" s="7">
        <v>2</v>
      </c>
      <c r="U41">
        <f t="shared" si="2"/>
        <v>2</v>
      </c>
      <c r="V41">
        <f t="shared" si="1"/>
        <v>2</v>
      </c>
    </row>
    <row r="42" spans="1:22" ht="14.25">
      <c r="A42">
        <v>39</v>
      </c>
      <c r="B42" t="s">
        <v>50</v>
      </c>
      <c r="G42" s="7">
        <v>2</v>
      </c>
      <c r="U42">
        <f t="shared" si="2"/>
        <v>2</v>
      </c>
      <c r="V42">
        <f t="shared" si="1"/>
        <v>2</v>
      </c>
    </row>
    <row r="43" spans="1:22" ht="14.25">
      <c r="A43">
        <v>40</v>
      </c>
      <c r="B43" t="s">
        <v>52</v>
      </c>
      <c r="H43" s="7">
        <v>2</v>
      </c>
      <c r="U43">
        <f t="shared" si="2"/>
        <v>2</v>
      </c>
      <c r="V43">
        <f t="shared" si="1"/>
        <v>2</v>
      </c>
    </row>
    <row r="44" spans="1:22" ht="14.25">
      <c r="A44">
        <v>41</v>
      </c>
      <c r="B44" t="s">
        <v>59</v>
      </c>
      <c r="L44" s="7">
        <v>2</v>
      </c>
      <c r="U44">
        <f t="shared" si="2"/>
        <v>2</v>
      </c>
      <c r="V44">
        <f t="shared" si="1"/>
        <v>2</v>
      </c>
    </row>
    <row r="45" spans="1:22" ht="14.25">
      <c r="A45">
        <v>42</v>
      </c>
      <c r="B45" t="s">
        <v>11</v>
      </c>
      <c r="L45" s="7">
        <v>1</v>
      </c>
      <c r="N45" s="7">
        <v>1</v>
      </c>
      <c r="U45">
        <f t="shared" si="2"/>
        <v>2</v>
      </c>
      <c r="V45">
        <f t="shared" si="1"/>
        <v>1</v>
      </c>
    </row>
    <row r="46" spans="1:22" ht="14.25">
      <c r="A46">
        <v>43</v>
      </c>
      <c r="B46" t="s">
        <v>64</v>
      </c>
      <c r="P46" s="7">
        <v>2</v>
      </c>
      <c r="U46">
        <f t="shared" si="2"/>
        <v>2</v>
      </c>
      <c r="V46">
        <f t="shared" si="1"/>
        <v>0</v>
      </c>
    </row>
    <row r="47" spans="1:22" ht="14.25">
      <c r="A47">
        <v>44</v>
      </c>
      <c r="B47" t="s">
        <v>65</v>
      </c>
      <c r="P47" s="7">
        <v>1</v>
      </c>
      <c r="T47" s="7">
        <v>1</v>
      </c>
      <c r="U47">
        <f t="shared" si="2"/>
        <v>2</v>
      </c>
      <c r="V47">
        <f t="shared" si="1"/>
        <v>0</v>
      </c>
    </row>
    <row r="48" spans="1:22" ht="14.25">
      <c r="A48">
        <v>45</v>
      </c>
      <c r="B48" t="s">
        <v>67</v>
      </c>
      <c r="S48" s="7">
        <v>2</v>
      </c>
      <c r="U48">
        <f t="shared" si="2"/>
        <v>2</v>
      </c>
      <c r="V48">
        <f t="shared" si="1"/>
        <v>0</v>
      </c>
    </row>
    <row r="49" spans="1:22" ht="14.25">
      <c r="A49">
        <v>46</v>
      </c>
      <c r="B49" t="s">
        <v>10</v>
      </c>
      <c r="T49" s="7">
        <v>2</v>
      </c>
      <c r="U49">
        <f t="shared" si="2"/>
        <v>2</v>
      </c>
      <c r="V49">
        <f t="shared" si="1"/>
        <v>0</v>
      </c>
    </row>
    <row r="50" spans="1:22" ht="14.25">
      <c r="A50">
        <v>47</v>
      </c>
      <c r="B50" t="s">
        <v>31</v>
      </c>
      <c r="K50" s="7">
        <v>1</v>
      </c>
      <c r="U50">
        <f t="shared" si="2"/>
        <v>1</v>
      </c>
      <c r="V50">
        <f t="shared" si="1"/>
        <v>1</v>
      </c>
    </row>
    <row r="51" spans="1:22" ht="14.25">
      <c r="A51">
        <v>48</v>
      </c>
      <c r="B51" t="s">
        <v>56</v>
      </c>
      <c r="K51" s="7">
        <v>1</v>
      </c>
      <c r="U51">
        <f t="shared" si="2"/>
        <v>1</v>
      </c>
      <c r="V51">
        <f t="shared" si="1"/>
        <v>1</v>
      </c>
    </row>
    <row r="52" spans="1:22" ht="14.25">
      <c r="A52">
        <v>49</v>
      </c>
      <c r="B52" t="s">
        <v>57</v>
      </c>
      <c r="K52" s="7">
        <v>1</v>
      </c>
      <c r="U52">
        <f t="shared" si="2"/>
        <v>1</v>
      </c>
      <c r="V52">
        <f t="shared" si="1"/>
        <v>1</v>
      </c>
    </row>
    <row r="53" spans="1:22" ht="14.25">
      <c r="A53">
        <v>50</v>
      </c>
      <c r="B53" t="s">
        <v>62</v>
      </c>
      <c r="O53" s="7">
        <v>1</v>
      </c>
      <c r="U53">
        <f t="shared" si="2"/>
        <v>1</v>
      </c>
      <c r="V53">
        <f t="shared" si="1"/>
        <v>0</v>
      </c>
    </row>
    <row r="54" spans="1:22" ht="14.25">
      <c r="A54">
        <v>51</v>
      </c>
      <c r="B54" t="s">
        <v>24</v>
      </c>
      <c r="Q54" s="7">
        <v>1</v>
      </c>
      <c r="U54">
        <f t="shared" si="2"/>
        <v>1</v>
      </c>
      <c r="V54">
        <f t="shared" si="1"/>
        <v>0</v>
      </c>
    </row>
    <row r="55" spans="1:22" ht="14.25">
      <c r="A55">
        <v>52</v>
      </c>
      <c r="B55" t="s">
        <v>68</v>
      </c>
      <c r="T55" s="7">
        <v>1</v>
      </c>
      <c r="U55">
        <f t="shared" si="2"/>
        <v>1</v>
      </c>
      <c r="V55">
        <f t="shared" si="1"/>
        <v>0</v>
      </c>
    </row>
    <row r="57" spans="2:20" ht="14.25">
      <c r="B57" t="s">
        <v>1</v>
      </c>
      <c r="C57">
        <f>SUM(C4:C56)</f>
        <v>14</v>
      </c>
      <c r="D57">
        <f aca="true" t="shared" si="3" ref="D57:T57">SUM(D4:D56)</f>
        <v>15</v>
      </c>
      <c r="E57">
        <f t="shared" si="3"/>
        <v>14</v>
      </c>
      <c r="F57">
        <f t="shared" si="3"/>
        <v>17</v>
      </c>
      <c r="G57">
        <f t="shared" si="3"/>
        <v>17</v>
      </c>
      <c r="H57">
        <f t="shared" si="3"/>
        <v>14</v>
      </c>
      <c r="I57">
        <f t="shared" si="3"/>
        <v>0</v>
      </c>
      <c r="J57">
        <f>SUM(J4:J56)</f>
        <v>17</v>
      </c>
      <c r="K57">
        <f t="shared" si="3"/>
        <v>13</v>
      </c>
      <c r="L57">
        <f t="shared" si="3"/>
        <v>16</v>
      </c>
      <c r="M57">
        <f t="shared" si="3"/>
        <v>17</v>
      </c>
      <c r="N57">
        <f t="shared" si="3"/>
        <v>17</v>
      </c>
      <c r="O57">
        <f t="shared" si="3"/>
        <v>17</v>
      </c>
      <c r="P57">
        <f t="shared" si="3"/>
        <v>14</v>
      </c>
      <c r="Q57">
        <f t="shared" si="3"/>
        <v>17</v>
      </c>
      <c r="R57">
        <f t="shared" si="3"/>
        <v>17</v>
      </c>
      <c r="S57">
        <f t="shared" si="3"/>
        <v>13</v>
      </c>
      <c r="T57">
        <f t="shared" si="3"/>
        <v>11</v>
      </c>
    </row>
    <row r="58" spans="2:20" ht="14.25">
      <c r="B58" t="s">
        <v>33</v>
      </c>
      <c r="C58">
        <f>COUNT(C4:C56)</f>
        <v>7</v>
      </c>
      <c r="D58">
        <f aca="true" t="shared" si="4" ref="D58:T58">COUNT(D4:D56)</f>
        <v>8</v>
      </c>
      <c r="E58">
        <f t="shared" si="4"/>
        <v>7</v>
      </c>
      <c r="F58">
        <f t="shared" si="4"/>
        <v>8</v>
      </c>
      <c r="G58">
        <f t="shared" si="4"/>
        <v>9</v>
      </c>
      <c r="H58">
        <f t="shared" si="4"/>
        <v>8</v>
      </c>
      <c r="I58">
        <f t="shared" si="4"/>
        <v>0</v>
      </c>
      <c r="J58">
        <f>COUNT(J4:J56)</f>
        <v>9</v>
      </c>
      <c r="K58">
        <f t="shared" si="4"/>
        <v>8</v>
      </c>
      <c r="L58">
        <f t="shared" si="4"/>
        <v>8</v>
      </c>
      <c r="M58">
        <f t="shared" si="4"/>
        <v>9</v>
      </c>
      <c r="N58">
        <f t="shared" si="4"/>
        <v>8</v>
      </c>
      <c r="O58">
        <f t="shared" si="4"/>
        <v>9</v>
      </c>
      <c r="P58">
        <f t="shared" si="4"/>
        <v>8</v>
      </c>
      <c r="Q58">
        <f t="shared" si="4"/>
        <v>10</v>
      </c>
      <c r="R58">
        <f t="shared" si="4"/>
        <v>9</v>
      </c>
      <c r="S58">
        <f t="shared" si="4"/>
        <v>7</v>
      </c>
      <c r="T58">
        <f t="shared" si="4"/>
        <v>7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55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60"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P11" sqref="P11"/>
    </sheetView>
  </sheetViews>
  <sheetFormatPr defaultColWidth="9.140625" defaultRowHeight="15"/>
  <cols>
    <col min="2" max="2" width="27.57421875" style="0" customWidth="1"/>
  </cols>
  <sheetData>
    <row r="1" ht="14.25">
      <c r="A1" t="s">
        <v>0</v>
      </c>
    </row>
    <row r="3" spans="3:17" s="1" customFormat="1" ht="14.25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7</v>
      </c>
      <c r="I3" s="4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 t="s">
        <v>1</v>
      </c>
    </row>
    <row r="4" spans="1:18" ht="14.25">
      <c r="A4">
        <v>1</v>
      </c>
      <c r="B4" t="s">
        <v>55</v>
      </c>
      <c r="C4" s="7">
        <v>3</v>
      </c>
      <c r="E4" s="7">
        <v>3</v>
      </c>
      <c r="G4" s="7">
        <v>3</v>
      </c>
      <c r="J4" s="7">
        <v>3</v>
      </c>
      <c r="K4" s="7">
        <v>1</v>
      </c>
      <c r="N4" s="7">
        <v>2</v>
      </c>
      <c r="Q4">
        <f aca="true" t="shared" si="0" ref="Q4:Q48">SUM(C4:P4)</f>
        <v>15</v>
      </c>
      <c r="R4" s="7">
        <f>SUM(C4:I4)</f>
        <v>9</v>
      </c>
    </row>
    <row r="5" spans="1:18" ht="14.25">
      <c r="A5">
        <v>2</v>
      </c>
      <c r="B5" t="s">
        <v>24</v>
      </c>
      <c r="D5" s="7">
        <v>3</v>
      </c>
      <c r="F5" s="7">
        <v>3</v>
      </c>
      <c r="G5" s="7">
        <v>2</v>
      </c>
      <c r="H5" s="7">
        <v>2</v>
      </c>
      <c r="L5" s="7">
        <v>1</v>
      </c>
      <c r="P5" s="7">
        <v>2</v>
      </c>
      <c r="Q5">
        <f t="shared" si="0"/>
        <v>13</v>
      </c>
      <c r="R5" s="7">
        <f aca="true" t="shared" si="1" ref="R5:R48">SUM(C5:I5)</f>
        <v>10</v>
      </c>
    </row>
    <row r="6" spans="1:18" ht="14.25">
      <c r="A6">
        <v>3</v>
      </c>
      <c r="B6" t="s">
        <v>35</v>
      </c>
      <c r="C6" s="7">
        <v>3</v>
      </c>
      <c r="G6" s="7">
        <v>2</v>
      </c>
      <c r="H6" s="7">
        <v>2</v>
      </c>
      <c r="O6" s="7">
        <v>3</v>
      </c>
      <c r="P6" s="7">
        <v>3</v>
      </c>
      <c r="Q6">
        <f t="shared" si="0"/>
        <v>13</v>
      </c>
      <c r="R6" s="7">
        <f t="shared" si="1"/>
        <v>7</v>
      </c>
    </row>
    <row r="7" spans="1:18" ht="14.25">
      <c r="A7">
        <v>4</v>
      </c>
      <c r="B7" t="s">
        <v>64</v>
      </c>
      <c r="F7" s="7">
        <v>3</v>
      </c>
      <c r="I7" s="7">
        <v>2</v>
      </c>
      <c r="K7" s="7">
        <v>3</v>
      </c>
      <c r="L7" s="7">
        <v>1</v>
      </c>
      <c r="M7" s="7">
        <v>3</v>
      </c>
      <c r="Q7">
        <f t="shared" si="0"/>
        <v>12</v>
      </c>
      <c r="R7" s="7">
        <f t="shared" si="1"/>
        <v>5</v>
      </c>
    </row>
    <row r="8" spans="1:18" ht="14.25">
      <c r="A8">
        <v>5</v>
      </c>
      <c r="B8" t="s">
        <v>100</v>
      </c>
      <c r="C8" s="7">
        <v>1</v>
      </c>
      <c r="D8" s="7">
        <v>1</v>
      </c>
      <c r="G8" s="7">
        <v>2</v>
      </c>
      <c r="H8" s="7">
        <v>3</v>
      </c>
      <c r="K8" s="7">
        <v>1</v>
      </c>
      <c r="L8" s="7">
        <v>3</v>
      </c>
      <c r="Q8">
        <f t="shared" si="0"/>
        <v>11</v>
      </c>
      <c r="R8" s="7">
        <f t="shared" si="1"/>
        <v>7</v>
      </c>
    </row>
    <row r="9" spans="1:18" ht="14.25">
      <c r="A9">
        <v>6</v>
      </c>
      <c r="B9" t="s">
        <v>84</v>
      </c>
      <c r="F9" s="7">
        <v>2</v>
      </c>
      <c r="I9" s="7">
        <v>1</v>
      </c>
      <c r="K9" s="7">
        <v>2</v>
      </c>
      <c r="L9" s="7">
        <v>3</v>
      </c>
      <c r="M9" s="7">
        <v>3</v>
      </c>
      <c r="Q9">
        <f t="shared" si="0"/>
        <v>11</v>
      </c>
      <c r="R9">
        <f t="shared" si="1"/>
        <v>3</v>
      </c>
    </row>
    <row r="10" spans="1:18" ht="14.25">
      <c r="A10">
        <v>7</v>
      </c>
      <c r="B10" t="s">
        <v>76</v>
      </c>
      <c r="E10" s="7">
        <v>3</v>
      </c>
      <c r="J10" s="7">
        <v>2</v>
      </c>
      <c r="K10" s="7">
        <v>3</v>
      </c>
      <c r="L10" s="7">
        <v>1</v>
      </c>
      <c r="M10" s="7">
        <v>1</v>
      </c>
      <c r="Q10">
        <f t="shared" si="0"/>
        <v>10</v>
      </c>
      <c r="R10">
        <f t="shared" si="1"/>
        <v>3</v>
      </c>
    </row>
    <row r="11" spans="1:18" ht="14.25">
      <c r="A11">
        <v>8</v>
      </c>
      <c r="B11" t="s">
        <v>57</v>
      </c>
      <c r="F11" s="7">
        <v>2</v>
      </c>
      <c r="G11" s="7">
        <v>3</v>
      </c>
      <c r="O11" s="7">
        <v>3</v>
      </c>
      <c r="P11" s="7">
        <v>1</v>
      </c>
      <c r="Q11">
        <f t="shared" si="0"/>
        <v>9</v>
      </c>
      <c r="R11" s="7">
        <f t="shared" si="1"/>
        <v>5</v>
      </c>
    </row>
    <row r="12" spans="1:18" ht="14.25">
      <c r="A12">
        <v>9</v>
      </c>
      <c r="B12" t="s">
        <v>23</v>
      </c>
      <c r="D12" s="7">
        <v>1</v>
      </c>
      <c r="E12" s="7">
        <v>2</v>
      </c>
      <c r="G12" s="7">
        <v>2</v>
      </c>
      <c r="H12" s="7">
        <v>3</v>
      </c>
      <c r="I12" s="7">
        <v>1</v>
      </c>
      <c r="Q12">
        <f t="shared" si="0"/>
        <v>9</v>
      </c>
      <c r="R12" s="7">
        <f t="shared" si="1"/>
        <v>9</v>
      </c>
    </row>
    <row r="13" spans="1:18" ht="14.25">
      <c r="A13">
        <v>10</v>
      </c>
      <c r="B13" t="s">
        <v>60</v>
      </c>
      <c r="G13" s="7">
        <v>1</v>
      </c>
      <c r="H13" s="7">
        <v>2</v>
      </c>
      <c r="J13" s="7">
        <v>3</v>
      </c>
      <c r="N13" s="7">
        <v>1</v>
      </c>
      <c r="P13" s="7">
        <v>1</v>
      </c>
      <c r="Q13">
        <f t="shared" si="0"/>
        <v>8</v>
      </c>
      <c r="R13">
        <f t="shared" si="1"/>
        <v>3</v>
      </c>
    </row>
    <row r="14" spans="1:18" ht="14.25">
      <c r="A14">
        <v>11</v>
      </c>
      <c r="B14" t="s">
        <v>36</v>
      </c>
      <c r="C14" s="7">
        <v>3</v>
      </c>
      <c r="M14" s="7">
        <v>2</v>
      </c>
      <c r="O14" s="7">
        <v>2</v>
      </c>
      <c r="Q14">
        <f t="shared" si="0"/>
        <v>7</v>
      </c>
      <c r="R14">
        <f t="shared" si="1"/>
        <v>3</v>
      </c>
    </row>
    <row r="15" spans="1:18" ht="14.25">
      <c r="A15">
        <v>12</v>
      </c>
      <c r="B15" t="s">
        <v>54</v>
      </c>
      <c r="C15" s="7">
        <v>1</v>
      </c>
      <c r="M15" s="7">
        <v>1</v>
      </c>
      <c r="N15" s="7">
        <v>2</v>
      </c>
      <c r="O15" s="7">
        <v>1</v>
      </c>
      <c r="P15" s="7">
        <v>2</v>
      </c>
      <c r="Q15">
        <f t="shared" si="0"/>
        <v>7</v>
      </c>
      <c r="R15">
        <f t="shared" si="1"/>
        <v>1</v>
      </c>
    </row>
    <row r="16" spans="1:18" ht="14.25">
      <c r="A16">
        <v>13</v>
      </c>
      <c r="B16" t="s">
        <v>101</v>
      </c>
      <c r="D16" s="7">
        <v>3</v>
      </c>
      <c r="P16" s="7">
        <v>3</v>
      </c>
      <c r="Q16">
        <f t="shared" si="0"/>
        <v>6</v>
      </c>
      <c r="R16">
        <f t="shared" si="1"/>
        <v>3</v>
      </c>
    </row>
    <row r="17" spans="1:18" ht="14.25">
      <c r="A17">
        <v>14</v>
      </c>
      <c r="B17" t="s">
        <v>91</v>
      </c>
      <c r="C17" s="7">
        <v>2</v>
      </c>
      <c r="H17" s="7">
        <v>2</v>
      </c>
      <c r="O17" s="7">
        <v>2</v>
      </c>
      <c r="Q17">
        <f t="shared" si="0"/>
        <v>6</v>
      </c>
      <c r="R17" s="7">
        <f t="shared" si="1"/>
        <v>4</v>
      </c>
    </row>
    <row r="18" spans="1:18" ht="14.25">
      <c r="A18">
        <v>15</v>
      </c>
      <c r="B18" t="s">
        <v>78</v>
      </c>
      <c r="K18" s="7">
        <v>2</v>
      </c>
      <c r="L18" s="7">
        <v>2</v>
      </c>
      <c r="M18" s="7">
        <v>1</v>
      </c>
      <c r="Q18">
        <f t="shared" si="0"/>
        <v>5</v>
      </c>
      <c r="R18">
        <f t="shared" si="1"/>
        <v>0</v>
      </c>
    </row>
    <row r="19" spans="1:18" ht="14.25">
      <c r="A19">
        <v>16</v>
      </c>
      <c r="B19" t="s">
        <v>83</v>
      </c>
      <c r="J19" s="7">
        <v>2</v>
      </c>
      <c r="K19" s="7">
        <v>1</v>
      </c>
      <c r="N19" s="7">
        <v>2</v>
      </c>
      <c r="Q19">
        <f t="shared" si="0"/>
        <v>5</v>
      </c>
      <c r="R19">
        <f t="shared" si="1"/>
        <v>0</v>
      </c>
    </row>
    <row r="20" spans="1:18" ht="14.25">
      <c r="A20">
        <v>17</v>
      </c>
      <c r="B20" t="s">
        <v>88</v>
      </c>
      <c r="D20" s="7">
        <v>1</v>
      </c>
      <c r="J20" s="7">
        <v>3</v>
      </c>
      <c r="K20" s="7">
        <v>1</v>
      </c>
      <c r="Q20">
        <f t="shared" si="0"/>
        <v>5</v>
      </c>
      <c r="R20">
        <f t="shared" si="1"/>
        <v>1</v>
      </c>
    </row>
    <row r="21" spans="1:18" ht="14.25">
      <c r="A21">
        <v>18</v>
      </c>
      <c r="B21" t="s">
        <v>10</v>
      </c>
      <c r="F21" s="7">
        <v>1</v>
      </c>
      <c r="N21" s="7">
        <v>3</v>
      </c>
      <c r="O21" s="7">
        <v>1</v>
      </c>
      <c r="Q21">
        <f t="shared" si="0"/>
        <v>5</v>
      </c>
      <c r="R21">
        <f t="shared" si="1"/>
        <v>1</v>
      </c>
    </row>
    <row r="22" spans="1:18" ht="14.25">
      <c r="A22">
        <v>19</v>
      </c>
      <c r="B22" t="s">
        <v>13</v>
      </c>
      <c r="C22" s="7">
        <v>3</v>
      </c>
      <c r="L22" s="7">
        <v>1</v>
      </c>
      <c r="Q22">
        <f t="shared" si="0"/>
        <v>4</v>
      </c>
      <c r="R22">
        <f t="shared" si="1"/>
        <v>3</v>
      </c>
    </row>
    <row r="23" spans="1:18" ht="14.25">
      <c r="A23">
        <v>20</v>
      </c>
      <c r="B23" t="s">
        <v>89</v>
      </c>
      <c r="C23" s="7">
        <v>1</v>
      </c>
      <c r="E23" s="7">
        <v>1</v>
      </c>
      <c r="F23" s="7">
        <v>1</v>
      </c>
      <c r="L23" s="7">
        <v>1</v>
      </c>
      <c r="Q23">
        <f t="shared" si="0"/>
        <v>4</v>
      </c>
      <c r="R23">
        <f t="shared" si="1"/>
        <v>3</v>
      </c>
    </row>
    <row r="24" spans="1:18" ht="14.25">
      <c r="A24">
        <v>21</v>
      </c>
      <c r="B24" t="s">
        <v>97</v>
      </c>
      <c r="K24" s="7">
        <v>1</v>
      </c>
      <c r="N24" s="7">
        <v>3</v>
      </c>
      <c r="Q24">
        <f t="shared" si="0"/>
        <v>4</v>
      </c>
      <c r="R24">
        <f t="shared" si="1"/>
        <v>0</v>
      </c>
    </row>
    <row r="25" spans="1:18" ht="14.25">
      <c r="A25">
        <v>22</v>
      </c>
      <c r="B25" t="s">
        <v>93</v>
      </c>
      <c r="G25" s="7">
        <v>1</v>
      </c>
      <c r="N25" s="7">
        <v>1</v>
      </c>
      <c r="O25" s="7">
        <v>1</v>
      </c>
      <c r="Q25">
        <f t="shared" si="0"/>
        <v>3</v>
      </c>
      <c r="R25">
        <f t="shared" si="1"/>
        <v>1</v>
      </c>
    </row>
    <row r="26" spans="1:18" ht="14.25">
      <c r="A26">
        <v>23</v>
      </c>
      <c r="B26" t="s">
        <v>98</v>
      </c>
      <c r="J26" s="7">
        <v>1</v>
      </c>
      <c r="P26" s="7">
        <v>2</v>
      </c>
      <c r="Q26">
        <f t="shared" si="0"/>
        <v>3</v>
      </c>
      <c r="R26">
        <f t="shared" si="1"/>
        <v>0</v>
      </c>
    </row>
    <row r="27" spans="1:18" ht="14.25">
      <c r="A27">
        <v>24</v>
      </c>
      <c r="B27" t="s">
        <v>74</v>
      </c>
      <c r="D27" s="7">
        <v>1</v>
      </c>
      <c r="I27" s="7">
        <v>1</v>
      </c>
      <c r="Q27">
        <f t="shared" si="0"/>
        <v>2</v>
      </c>
      <c r="R27">
        <f t="shared" si="1"/>
        <v>2</v>
      </c>
    </row>
    <row r="28" spans="1:18" ht="14.25">
      <c r="A28">
        <v>25</v>
      </c>
      <c r="B28" t="s">
        <v>86</v>
      </c>
      <c r="L28" s="7">
        <v>2</v>
      </c>
      <c r="Q28">
        <f t="shared" si="0"/>
        <v>2</v>
      </c>
      <c r="R28">
        <f t="shared" si="1"/>
        <v>0</v>
      </c>
    </row>
    <row r="29" spans="1:18" ht="14.25">
      <c r="A29">
        <v>26</v>
      </c>
      <c r="B29" t="s">
        <v>87</v>
      </c>
      <c r="I29" s="7">
        <v>1</v>
      </c>
      <c r="O29" s="7">
        <v>1</v>
      </c>
      <c r="Q29">
        <f t="shared" si="0"/>
        <v>2</v>
      </c>
      <c r="R29">
        <f t="shared" si="1"/>
        <v>1</v>
      </c>
    </row>
    <row r="30" spans="1:18" ht="14.25">
      <c r="A30">
        <v>27</v>
      </c>
      <c r="B30" t="s">
        <v>96</v>
      </c>
      <c r="K30" s="7">
        <v>1</v>
      </c>
      <c r="N30" s="7">
        <v>1</v>
      </c>
      <c r="Q30">
        <f t="shared" si="0"/>
        <v>2</v>
      </c>
      <c r="R30">
        <f t="shared" si="1"/>
        <v>0</v>
      </c>
    </row>
    <row r="31" spans="1:18" ht="14.25">
      <c r="A31">
        <v>28</v>
      </c>
      <c r="B31" t="s">
        <v>69</v>
      </c>
      <c r="M31" s="7">
        <v>1</v>
      </c>
      <c r="Q31">
        <f t="shared" si="0"/>
        <v>1</v>
      </c>
      <c r="R31">
        <f t="shared" si="1"/>
        <v>0</v>
      </c>
    </row>
    <row r="32" spans="1:18" ht="14.25">
      <c r="A32">
        <v>29</v>
      </c>
      <c r="B32" t="s">
        <v>72</v>
      </c>
      <c r="E32" s="7">
        <v>1</v>
      </c>
      <c r="Q32">
        <f t="shared" si="0"/>
        <v>1</v>
      </c>
      <c r="R32">
        <f t="shared" si="1"/>
        <v>1</v>
      </c>
    </row>
    <row r="33" spans="1:18" ht="14.25">
      <c r="A33">
        <v>30</v>
      </c>
      <c r="B33" t="s">
        <v>92</v>
      </c>
      <c r="E33" s="7">
        <v>1</v>
      </c>
      <c r="Q33">
        <f t="shared" si="0"/>
        <v>1</v>
      </c>
      <c r="R33">
        <f t="shared" si="1"/>
        <v>1</v>
      </c>
    </row>
    <row r="34" spans="1:18" ht="14.25">
      <c r="A34">
        <v>31</v>
      </c>
      <c r="B34" t="s">
        <v>70</v>
      </c>
      <c r="Q34">
        <f t="shared" si="0"/>
        <v>0</v>
      </c>
      <c r="R34">
        <f t="shared" si="1"/>
        <v>0</v>
      </c>
    </row>
    <row r="35" spans="1:18" ht="14.25">
      <c r="A35">
        <v>32</v>
      </c>
      <c r="B35" t="s">
        <v>71</v>
      </c>
      <c r="Q35">
        <f t="shared" si="0"/>
        <v>0</v>
      </c>
      <c r="R35">
        <f t="shared" si="1"/>
        <v>0</v>
      </c>
    </row>
    <row r="36" spans="1:18" ht="14.25">
      <c r="A36">
        <v>33</v>
      </c>
      <c r="B36" t="s">
        <v>73</v>
      </c>
      <c r="Q36">
        <f t="shared" si="0"/>
        <v>0</v>
      </c>
      <c r="R36">
        <f t="shared" si="1"/>
        <v>0</v>
      </c>
    </row>
    <row r="37" spans="1:18" ht="14.25">
      <c r="A37">
        <v>34</v>
      </c>
      <c r="B37" t="s">
        <v>75</v>
      </c>
      <c r="Q37">
        <f t="shared" si="0"/>
        <v>0</v>
      </c>
      <c r="R37">
        <f t="shared" si="1"/>
        <v>0</v>
      </c>
    </row>
    <row r="38" spans="1:18" ht="14.25">
      <c r="A38">
        <v>35</v>
      </c>
      <c r="B38" t="s">
        <v>77</v>
      </c>
      <c r="Q38">
        <f t="shared" si="0"/>
        <v>0</v>
      </c>
      <c r="R38">
        <f t="shared" si="1"/>
        <v>0</v>
      </c>
    </row>
    <row r="39" spans="1:18" ht="14.25">
      <c r="A39">
        <v>36</v>
      </c>
      <c r="B39" t="s">
        <v>79</v>
      </c>
      <c r="Q39">
        <f t="shared" si="0"/>
        <v>0</v>
      </c>
      <c r="R39">
        <f t="shared" si="1"/>
        <v>0</v>
      </c>
    </row>
    <row r="40" spans="1:18" ht="14.25">
      <c r="A40">
        <v>37</v>
      </c>
      <c r="B40" t="s">
        <v>80</v>
      </c>
      <c r="Q40">
        <f t="shared" si="0"/>
        <v>0</v>
      </c>
      <c r="R40">
        <f t="shared" si="1"/>
        <v>0</v>
      </c>
    </row>
    <row r="41" spans="1:18" ht="14.25">
      <c r="A41">
        <v>38</v>
      </c>
      <c r="B41" t="s">
        <v>81</v>
      </c>
      <c r="Q41">
        <f t="shared" si="0"/>
        <v>0</v>
      </c>
      <c r="R41">
        <f t="shared" si="1"/>
        <v>0</v>
      </c>
    </row>
    <row r="42" spans="1:18" ht="14.25">
      <c r="A42">
        <v>39</v>
      </c>
      <c r="B42" t="s">
        <v>82</v>
      </c>
      <c r="Q42">
        <f t="shared" si="0"/>
        <v>0</v>
      </c>
      <c r="R42">
        <f t="shared" si="1"/>
        <v>0</v>
      </c>
    </row>
    <row r="43" spans="1:18" ht="14.25">
      <c r="A43">
        <v>40</v>
      </c>
      <c r="B43" t="s">
        <v>85</v>
      </c>
      <c r="Q43">
        <f t="shared" si="0"/>
        <v>0</v>
      </c>
      <c r="R43">
        <f t="shared" si="1"/>
        <v>0</v>
      </c>
    </row>
    <row r="44" spans="1:18" ht="14.25">
      <c r="A44">
        <v>41</v>
      </c>
      <c r="B44" t="s">
        <v>27</v>
      </c>
      <c r="Q44">
        <f t="shared" si="0"/>
        <v>0</v>
      </c>
      <c r="R44">
        <f t="shared" si="1"/>
        <v>0</v>
      </c>
    </row>
    <row r="45" spans="1:18" ht="14.25">
      <c r="A45">
        <v>42</v>
      </c>
      <c r="B45" t="s">
        <v>90</v>
      </c>
      <c r="Q45">
        <f t="shared" si="0"/>
        <v>0</v>
      </c>
      <c r="R45">
        <f t="shared" si="1"/>
        <v>0</v>
      </c>
    </row>
    <row r="46" spans="1:18" ht="14.25">
      <c r="A46">
        <v>43</v>
      </c>
      <c r="B46" t="s">
        <v>94</v>
      </c>
      <c r="Q46">
        <f t="shared" si="0"/>
        <v>0</v>
      </c>
      <c r="R46">
        <f t="shared" si="1"/>
        <v>0</v>
      </c>
    </row>
    <row r="47" spans="1:18" ht="14.25">
      <c r="A47">
        <v>44</v>
      </c>
      <c r="B47" t="s">
        <v>95</v>
      </c>
      <c r="Q47">
        <f t="shared" si="0"/>
        <v>0</v>
      </c>
      <c r="R47">
        <f t="shared" si="1"/>
        <v>0</v>
      </c>
    </row>
    <row r="48" spans="1:18" ht="14.25">
      <c r="A48">
        <v>45</v>
      </c>
      <c r="B48" t="s">
        <v>99</v>
      </c>
      <c r="Q48">
        <f t="shared" si="0"/>
        <v>0</v>
      </c>
      <c r="R48">
        <f t="shared" si="1"/>
        <v>0</v>
      </c>
    </row>
    <row r="50" spans="2:16" ht="14.25">
      <c r="B50" t="s">
        <v>1</v>
      </c>
      <c r="C50">
        <f aca="true" t="shared" si="2" ref="C50:P50">SUM(C4:C49)</f>
        <v>17</v>
      </c>
      <c r="D50">
        <f t="shared" si="2"/>
        <v>10</v>
      </c>
      <c r="E50">
        <f t="shared" si="2"/>
        <v>11</v>
      </c>
      <c r="F50">
        <f t="shared" si="2"/>
        <v>12</v>
      </c>
      <c r="G50">
        <f t="shared" si="2"/>
        <v>16</v>
      </c>
      <c r="H50">
        <f t="shared" si="2"/>
        <v>14</v>
      </c>
      <c r="I50">
        <f t="shared" si="2"/>
        <v>6</v>
      </c>
      <c r="J50">
        <f t="shared" si="2"/>
        <v>14</v>
      </c>
      <c r="K50">
        <f t="shared" si="2"/>
        <v>16</v>
      </c>
      <c r="L50">
        <f t="shared" si="2"/>
        <v>15</v>
      </c>
      <c r="M50">
        <f t="shared" si="2"/>
        <v>12</v>
      </c>
      <c r="N50">
        <f t="shared" si="2"/>
        <v>15</v>
      </c>
      <c r="O50">
        <f t="shared" si="2"/>
        <v>14</v>
      </c>
      <c r="P50">
        <f t="shared" si="2"/>
        <v>14</v>
      </c>
    </row>
    <row r="51" spans="2:16" ht="14.25">
      <c r="B51" t="s">
        <v>33</v>
      </c>
      <c r="C51">
        <f aca="true" t="shared" si="3" ref="C51:P51">COUNT(C4:C49)</f>
        <v>8</v>
      </c>
      <c r="D51">
        <f t="shared" si="3"/>
        <v>6</v>
      </c>
      <c r="E51">
        <f t="shared" si="3"/>
        <v>6</v>
      </c>
      <c r="F51">
        <f t="shared" si="3"/>
        <v>6</v>
      </c>
      <c r="G51">
        <f t="shared" si="3"/>
        <v>8</v>
      </c>
      <c r="H51">
        <f t="shared" si="3"/>
        <v>6</v>
      </c>
      <c r="I51">
        <f t="shared" si="3"/>
        <v>5</v>
      </c>
      <c r="J51">
        <f t="shared" si="3"/>
        <v>6</v>
      </c>
      <c r="K51">
        <f t="shared" si="3"/>
        <v>10</v>
      </c>
      <c r="L51">
        <f t="shared" si="3"/>
        <v>9</v>
      </c>
      <c r="M51">
        <f t="shared" si="3"/>
        <v>7</v>
      </c>
      <c r="N51">
        <f t="shared" si="3"/>
        <v>8</v>
      </c>
      <c r="O51">
        <f t="shared" si="3"/>
        <v>8</v>
      </c>
      <c r="P51">
        <f t="shared" si="3"/>
        <v>7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66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60" zoomScalePageLayoutView="0" workbookViewId="0" topLeftCell="A1">
      <selection activeCell="C34" sqref="C34"/>
    </sheetView>
  </sheetViews>
  <sheetFormatPr defaultColWidth="9.140625" defaultRowHeight="15"/>
  <cols>
    <col min="2" max="2" width="36.00390625" style="0" customWidth="1"/>
    <col min="3" max="3" width="40.00390625" style="0" customWidth="1"/>
  </cols>
  <sheetData>
    <row r="1" ht="15">
      <c r="B1" s="5" t="s">
        <v>102</v>
      </c>
    </row>
    <row r="3" spans="1:3" ht="14.25">
      <c r="A3" s="1">
        <v>1</v>
      </c>
      <c r="B3" t="s">
        <v>106</v>
      </c>
      <c r="C3" t="s">
        <v>116</v>
      </c>
    </row>
    <row r="4" spans="1:3" ht="14.25">
      <c r="A4" s="1">
        <v>2</v>
      </c>
      <c r="B4" t="s">
        <v>104</v>
      </c>
      <c r="C4" t="s">
        <v>117</v>
      </c>
    </row>
    <row r="5" spans="1:3" ht="14.25">
      <c r="A5" s="1">
        <v>3</v>
      </c>
      <c r="B5" t="s">
        <v>105</v>
      </c>
      <c r="C5" t="s">
        <v>118</v>
      </c>
    </row>
    <row r="6" spans="1:3" ht="14.25">
      <c r="A6" s="1">
        <v>4</v>
      </c>
      <c r="B6" t="s">
        <v>107</v>
      </c>
      <c r="C6" s="6" t="s">
        <v>133</v>
      </c>
    </row>
    <row r="7" spans="1:3" ht="14.25">
      <c r="A7" s="1">
        <v>5</v>
      </c>
      <c r="B7" t="s">
        <v>108</v>
      </c>
      <c r="C7" s="6" t="s">
        <v>132</v>
      </c>
    </row>
    <row r="8" spans="1:3" ht="14.25">
      <c r="A8" s="1">
        <v>6</v>
      </c>
      <c r="B8" t="s">
        <v>109</v>
      </c>
      <c r="C8" s="6" t="s">
        <v>134</v>
      </c>
    </row>
    <row r="9" spans="1:3" ht="14.25">
      <c r="A9" s="1">
        <v>7</v>
      </c>
      <c r="B9" t="s">
        <v>110</v>
      </c>
      <c r="C9" s="6" t="s">
        <v>131</v>
      </c>
    </row>
    <row r="10" spans="1:3" ht="14.25">
      <c r="A10" s="1">
        <v>8</v>
      </c>
      <c r="B10" t="s">
        <v>111</v>
      </c>
      <c r="C10" t="s">
        <v>119</v>
      </c>
    </row>
    <row r="12" ht="15">
      <c r="B12" s="5" t="s">
        <v>112</v>
      </c>
    </row>
    <row r="14" spans="1:3" ht="14.25">
      <c r="A14" s="1">
        <v>1</v>
      </c>
      <c r="B14" t="s">
        <v>113</v>
      </c>
      <c r="C14" t="s">
        <v>120</v>
      </c>
    </row>
    <row r="15" spans="1:3" ht="14.25">
      <c r="A15" s="1">
        <v>2</v>
      </c>
      <c r="B15" t="s">
        <v>104</v>
      </c>
      <c r="C15" t="s">
        <v>121</v>
      </c>
    </row>
    <row r="16" spans="1:3" ht="14.25">
      <c r="A16" s="1">
        <v>3</v>
      </c>
      <c r="B16" t="s">
        <v>105</v>
      </c>
      <c r="C16" t="s">
        <v>122</v>
      </c>
    </row>
    <row r="17" spans="1:3" ht="14.25">
      <c r="A17" s="1">
        <v>4</v>
      </c>
      <c r="B17" t="s">
        <v>107</v>
      </c>
      <c r="C17" s="6" t="s">
        <v>127</v>
      </c>
    </row>
    <row r="18" spans="1:3" ht="14.25">
      <c r="A18" s="1">
        <v>5</v>
      </c>
      <c r="B18" t="s">
        <v>129</v>
      </c>
      <c r="C18" s="6" t="s">
        <v>130</v>
      </c>
    </row>
    <row r="19" spans="1:3" ht="14.25">
      <c r="A19" s="1">
        <v>6</v>
      </c>
      <c r="B19" t="s">
        <v>110</v>
      </c>
      <c r="C19" s="6" t="s">
        <v>128</v>
      </c>
    </row>
    <row r="20" spans="1:3" ht="14.25">
      <c r="A20" s="1">
        <v>7</v>
      </c>
      <c r="B20" t="s">
        <v>111</v>
      </c>
      <c r="C20" t="s">
        <v>120</v>
      </c>
    </row>
    <row r="22" ht="15">
      <c r="B22" s="5" t="s">
        <v>114</v>
      </c>
    </row>
    <row r="24" spans="1:3" ht="14.25">
      <c r="A24" s="1">
        <v>1</v>
      </c>
      <c r="B24" t="s">
        <v>103</v>
      </c>
      <c r="C24" t="s">
        <v>123</v>
      </c>
    </row>
    <row r="25" spans="1:3" ht="14.25">
      <c r="A25" s="1">
        <v>2</v>
      </c>
      <c r="B25" t="s">
        <v>104</v>
      </c>
      <c r="C25" t="s">
        <v>124</v>
      </c>
    </row>
    <row r="26" spans="1:3" ht="14.25">
      <c r="A26" s="1">
        <v>3</v>
      </c>
      <c r="B26" t="s">
        <v>105</v>
      </c>
      <c r="C26" t="s">
        <v>125</v>
      </c>
    </row>
    <row r="27" spans="1:3" ht="14.25">
      <c r="A27" s="1">
        <v>4</v>
      </c>
      <c r="B27" t="s">
        <v>115</v>
      </c>
      <c r="C27" s="6" t="s">
        <v>135</v>
      </c>
    </row>
    <row r="28" spans="1:3" ht="14.25">
      <c r="A28" s="1">
        <v>5</v>
      </c>
      <c r="B28" t="s">
        <v>110</v>
      </c>
      <c r="C28" s="6" t="s">
        <v>136</v>
      </c>
    </row>
    <row r="29" spans="1:3" ht="14.25">
      <c r="A29" s="1">
        <v>6</v>
      </c>
      <c r="B29" t="s">
        <v>111</v>
      </c>
      <c r="C29" s="6" t="s">
        <v>126</v>
      </c>
    </row>
    <row r="30" spans="1:3" ht="14.25">
      <c r="A30" s="1">
        <v>7</v>
      </c>
      <c r="B30" t="s">
        <v>137</v>
      </c>
      <c r="C30" s="6" t="s">
        <v>138</v>
      </c>
    </row>
    <row r="31" spans="1:3" ht="14.25">
      <c r="A31" s="1">
        <v>8</v>
      </c>
      <c r="B31" t="s">
        <v>139</v>
      </c>
      <c r="C31" s="6" t="s">
        <v>140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Trewavas</cp:lastModifiedBy>
  <cp:lastPrinted>2009-10-01T23:14:18Z</cp:lastPrinted>
  <dcterms:created xsi:type="dcterms:W3CDTF">2009-08-28T04:53:51Z</dcterms:created>
  <dcterms:modified xsi:type="dcterms:W3CDTF">2009-10-01T23:16:19Z</dcterms:modified>
  <cp:category/>
  <cp:version/>
  <cp:contentType/>
  <cp:contentStatus/>
</cp:coreProperties>
</file>