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tabRatio="938" firstSheet="2" activeTab="4"/>
  </bookViews>
  <sheets>
    <sheet name="Under 17 Div 1" sheetId="1" r:id="rId1"/>
    <sheet name="Under 16 Div 1" sheetId="2" r:id="rId2"/>
    <sheet name="Under 16 Div 2" sheetId="3" r:id="rId3"/>
    <sheet name="Under 16 Div 3" sheetId="4" r:id="rId4"/>
    <sheet name="Under 15 Div 1" sheetId="5" r:id="rId5"/>
    <sheet name="Under 15 Div 2" sheetId="6" r:id="rId6"/>
    <sheet name="Under 15 Div 3" sheetId="7" r:id="rId7"/>
    <sheet name="Under 14 Div 1" sheetId="8" r:id="rId8"/>
    <sheet name="Under 14 Div 2" sheetId="9" r:id="rId9"/>
    <sheet name="Under 14 Div 3" sheetId="10" r:id="rId10"/>
  </sheets>
  <definedNames/>
  <calcPr fullCalcOnLoad="1"/>
</workbook>
</file>

<file path=xl/sharedStrings.xml><?xml version="1.0" encoding="utf-8"?>
<sst xmlns="http://schemas.openxmlformats.org/spreadsheetml/2006/main" count="1557" uniqueCount="752">
  <si>
    <t>NAME</t>
  </si>
  <si>
    <t>NO</t>
  </si>
  <si>
    <t>CLUB</t>
  </si>
  <si>
    <t>RND 1</t>
  </si>
  <si>
    <t>UNDER 17 DIVISION 1</t>
  </si>
  <si>
    <t>RND 2</t>
  </si>
  <si>
    <t>RND 3</t>
  </si>
  <si>
    <t>RND 4</t>
  </si>
  <si>
    <t>RND 5</t>
  </si>
  <si>
    <t>RND 6</t>
  </si>
  <si>
    <t>RND 7</t>
  </si>
  <si>
    <t>RND 8</t>
  </si>
  <si>
    <t>RND 9</t>
  </si>
  <si>
    <t>RND 10</t>
  </si>
  <si>
    <t>RND 11</t>
  </si>
  <si>
    <t>RND 12</t>
  </si>
  <si>
    <t>RND 13</t>
  </si>
  <si>
    <t>RND 14</t>
  </si>
  <si>
    <t>TOTAL</t>
  </si>
  <si>
    <t>UNDER 16 DIVISION 1</t>
  </si>
  <si>
    <t>UNDER 16 DIVISION 2</t>
  </si>
  <si>
    <t>UNDER 15 DIVISION 1</t>
  </si>
  <si>
    <t>UNDER 15 DIVISION 2</t>
  </si>
  <si>
    <t>UNDER 14 DIVISION 1</t>
  </si>
  <si>
    <t>UNDER 14 DIVISION 3</t>
  </si>
  <si>
    <t>UNDER 14 DIVISION 2</t>
  </si>
  <si>
    <t>RND14</t>
  </si>
  <si>
    <t>UNDER 15 DIVISION 3</t>
  </si>
  <si>
    <t>rd 14</t>
  </si>
  <si>
    <t>rd 15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</si>
  <si>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</si>
  <si>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</si>
  <si>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</si>
  <si>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</si>
  <si>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</si>
  <si>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</si>
  <si>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</si>
  <si>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</si>
  <si>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</si>
  <si>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</si>
  <si>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RD11</t>
  </si>
  <si>
    <t>RD12</t>
  </si>
  <si>
    <t>RD13</t>
  </si>
  <si>
    <t>RD14</t>
  </si>
  <si>
    <t>RD15</t>
  </si>
  <si>
    <t>Rd14</t>
  </si>
  <si>
    <t>Rd15</t>
  </si>
  <si>
    <t>Nicholas Lewis</t>
  </si>
  <si>
    <t>Ajax</t>
  </si>
  <si>
    <t>Steven Lustig</t>
  </si>
  <si>
    <t>Aaron Hay</t>
  </si>
  <si>
    <t>Murrumbeena</t>
  </si>
  <si>
    <t>Liam Lloyd</t>
  </si>
  <si>
    <t>Joe Giorgini</t>
  </si>
  <si>
    <t>St Peters</t>
  </si>
  <si>
    <t>Max Hayes</t>
  </si>
  <si>
    <t>East Brighton</t>
  </si>
  <si>
    <t>Cody Mance</t>
  </si>
  <si>
    <t>Luke Daidong</t>
  </si>
  <si>
    <t>Oakleigh</t>
  </si>
  <si>
    <t>Christian Salem</t>
  </si>
  <si>
    <t>Hampton</t>
  </si>
  <si>
    <t>Calum Macleod</t>
  </si>
  <si>
    <t>Elliot Le Grice</t>
  </si>
  <si>
    <t>East Sandy</t>
  </si>
  <si>
    <t>Jordan Lo Ricco</t>
  </si>
  <si>
    <t>Northvale</t>
  </si>
  <si>
    <t>Simon Brittan</t>
  </si>
  <si>
    <t>Matthew Tabe</t>
  </si>
  <si>
    <t>Luke Verma</t>
  </si>
  <si>
    <t>Chris Yenofkian</t>
  </si>
  <si>
    <t>Andrew Knox</t>
  </si>
  <si>
    <t>Lachlan Carrader</t>
  </si>
  <si>
    <t>Tom Lackhart</t>
  </si>
  <si>
    <t>Rawry Bolger</t>
  </si>
  <si>
    <t>Nathan Tabe</t>
  </si>
  <si>
    <t>Matthew Hooy</t>
  </si>
  <si>
    <t>Jayden Hunt</t>
  </si>
  <si>
    <t>Lucas Kelly</t>
  </si>
  <si>
    <t>Lachlan Barlett</t>
  </si>
  <si>
    <t>Joshua Kelly</t>
  </si>
  <si>
    <t>Ben O'Leary</t>
  </si>
  <si>
    <t>Lachlan Harkness</t>
  </si>
  <si>
    <t>Max Muzur</t>
  </si>
  <si>
    <t>Karl Amon</t>
  </si>
  <si>
    <t>Lachlan Howes</t>
  </si>
  <si>
    <t>James Short</t>
  </si>
  <si>
    <t>Alex Seremelis</t>
  </si>
  <si>
    <t>Tal Kedar</t>
  </si>
  <si>
    <t>Shane Thomas</t>
  </si>
  <si>
    <t>Nathan Freeman</t>
  </si>
  <si>
    <t>Dingley</t>
  </si>
  <si>
    <t>Jack Grange</t>
  </si>
  <si>
    <t>Mason Fisher</t>
  </si>
  <si>
    <t>Jack Woodman</t>
  </si>
  <si>
    <t>East Malvern</t>
  </si>
  <si>
    <t>Matthew Hess</t>
  </si>
  <si>
    <t>Benjamin Rossi</t>
  </si>
  <si>
    <t>Beaumaris</t>
  </si>
  <si>
    <t>Roland Stags</t>
  </si>
  <si>
    <t>Ormand</t>
  </si>
  <si>
    <t>St Kilda</t>
  </si>
  <si>
    <t>Jake Knight</t>
  </si>
  <si>
    <t xml:space="preserve">Chris Williams </t>
  </si>
  <si>
    <t>Mordialloc</t>
  </si>
  <si>
    <t>Kane Bode</t>
  </si>
  <si>
    <t>Nathan Ng</t>
  </si>
  <si>
    <t>Cheltenham</t>
  </si>
  <si>
    <t>Nathan Papatsanis</t>
  </si>
  <si>
    <t>Malcom Neiwand</t>
  </si>
  <si>
    <t>Masen Lambert</t>
  </si>
  <si>
    <t>Perry O'Hehir-Vargas</t>
  </si>
  <si>
    <t>Callum Teiermanis</t>
  </si>
  <si>
    <t>Joshua Neil</t>
  </si>
  <si>
    <t>Jahn Pateluch</t>
  </si>
  <si>
    <t>Ryan Keating</t>
  </si>
  <si>
    <t>Matthew Hirschman</t>
  </si>
  <si>
    <t>Caelin Brooker</t>
  </si>
  <si>
    <t>John Szetho</t>
  </si>
  <si>
    <t>Matthew Williams</t>
  </si>
  <si>
    <t>Cameron Muir</t>
  </si>
  <si>
    <t>Harrison Mills</t>
  </si>
  <si>
    <t>Malvern East</t>
  </si>
  <si>
    <t>James Small</t>
  </si>
  <si>
    <t>Jeremy Kaye</t>
  </si>
  <si>
    <t>Pierce Trainor</t>
  </si>
  <si>
    <t>Highett</t>
  </si>
  <si>
    <t>James Napier</t>
  </si>
  <si>
    <t>Lachlan Hopwood</t>
  </si>
  <si>
    <t>Ben Ayre</t>
  </si>
  <si>
    <t>St Pauls</t>
  </si>
  <si>
    <t>Daniel Clarke</t>
  </si>
  <si>
    <t>Callum Van Den Enden</t>
  </si>
  <si>
    <t>Liam Signoretti</t>
  </si>
  <si>
    <t>St Bedes</t>
  </si>
  <si>
    <t>Jordan Bichsel</t>
  </si>
  <si>
    <t>Reilly Gaynor</t>
  </si>
  <si>
    <t>South Melbourne</t>
  </si>
  <si>
    <t>Adam Scott</t>
  </si>
  <si>
    <t>Max Mecuri</t>
  </si>
  <si>
    <t>Harrison Lynch</t>
  </si>
  <si>
    <t>Kade Heaphy-Wemyss</t>
  </si>
  <si>
    <t>Bentleigh</t>
  </si>
  <si>
    <t>Levi De Niese-Mcgregor</t>
  </si>
  <si>
    <t>Mount Waverley</t>
  </si>
  <si>
    <t>Jarod Rogers</t>
  </si>
  <si>
    <t>Jordan Young</t>
  </si>
  <si>
    <t>Sam Chamberlain</t>
  </si>
  <si>
    <t>Jordan Cotton</t>
  </si>
  <si>
    <t>Daniel Gauci</t>
  </si>
  <si>
    <t>Jack Burmeister</t>
  </si>
  <si>
    <t>Stewart Hamilton</t>
  </si>
  <si>
    <t>Cancho Ong</t>
  </si>
  <si>
    <t>Matt Munro</t>
  </si>
  <si>
    <t>Luke Scott</t>
  </si>
  <si>
    <t>Matthew Fogarty</t>
  </si>
  <si>
    <t>Jordan Smith</t>
  </si>
  <si>
    <t>Rory Quin</t>
  </si>
  <si>
    <t>Alexander Hardgrave</t>
  </si>
  <si>
    <t>James Bainbridge</t>
  </si>
  <si>
    <t>Willaim Reiss</t>
  </si>
  <si>
    <t>Maxwell Aldrich</t>
  </si>
  <si>
    <t>Callum Howarth</t>
  </si>
  <si>
    <t>Krishan Maheepala</t>
  </si>
  <si>
    <t>Kai Courbet</t>
  </si>
  <si>
    <t>Cory Derrick</t>
  </si>
  <si>
    <t>Luke Morcom</t>
  </si>
  <si>
    <t>Zach Morse</t>
  </si>
  <si>
    <t>Christopher Grigoriou</t>
  </si>
  <si>
    <t>Lachlan O'Donnell</t>
  </si>
  <si>
    <t>Ben Cooper</t>
  </si>
  <si>
    <t>Carl Hevbsreit</t>
  </si>
  <si>
    <t>Willaim Cardwell</t>
  </si>
  <si>
    <t>Tate Crampton</t>
  </si>
  <si>
    <t>Jonathan Mackay</t>
  </si>
  <si>
    <t>Luke Barry</t>
  </si>
  <si>
    <t>Charlie Dillon</t>
  </si>
  <si>
    <t>Kobi Delaney</t>
  </si>
  <si>
    <t>Austin Deneys</t>
  </si>
  <si>
    <t>Brenton Schubert</t>
  </si>
  <si>
    <t>Justin Hynes</t>
  </si>
  <si>
    <t>Thomas Perkin</t>
  </si>
  <si>
    <t>Joel McKee</t>
  </si>
  <si>
    <t xml:space="preserve">St Peters </t>
  </si>
  <si>
    <t>Lucas Forato</t>
  </si>
  <si>
    <t>George Young</t>
  </si>
  <si>
    <t>Tom Quinn</t>
  </si>
  <si>
    <t>Prahan</t>
  </si>
  <si>
    <t>Thomas Langdon</t>
  </si>
  <si>
    <t>Archie Trotter</t>
  </si>
  <si>
    <t>Alex Whalebone</t>
  </si>
  <si>
    <t>Alexander Woltering</t>
  </si>
  <si>
    <t>Kobi Wallis</t>
  </si>
  <si>
    <t>Gus McDonugh</t>
  </si>
  <si>
    <t>Jordan Russel</t>
  </si>
  <si>
    <t>Steven Lay</t>
  </si>
  <si>
    <t>Callum Cathcart</t>
  </si>
  <si>
    <t>Harrison Smith</t>
  </si>
  <si>
    <t>Jack Gava</t>
  </si>
  <si>
    <t>Chris Lam</t>
  </si>
  <si>
    <t>Patrick Walker</t>
  </si>
  <si>
    <t>Dallas Salher</t>
  </si>
  <si>
    <t>Levi How</t>
  </si>
  <si>
    <t>Michael Constantinou</t>
  </si>
  <si>
    <t>Adam Knight</t>
  </si>
  <si>
    <t>Matthew Hogan</t>
  </si>
  <si>
    <t>Billy Kinakis</t>
  </si>
  <si>
    <t>Jack Silk</t>
  </si>
  <si>
    <t>Kyle McDonagh</t>
  </si>
  <si>
    <t>Josh Manning</t>
  </si>
  <si>
    <t>Sam Bardoel</t>
  </si>
  <si>
    <t>Max Worrell</t>
  </si>
  <si>
    <t>Zdenek Hostalek</t>
  </si>
  <si>
    <t>Matthew Davis</t>
  </si>
  <si>
    <t>Benjamin McLean</t>
  </si>
  <si>
    <t>Aaron Cloke</t>
  </si>
  <si>
    <t>Luke Healy</t>
  </si>
  <si>
    <t>Renny Trainor</t>
  </si>
  <si>
    <t>Jake Townley</t>
  </si>
  <si>
    <t>James Dalzotto</t>
  </si>
  <si>
    <t>Stefton McGraw</t>
  </si>
  <si>
    <t>Asher Burstin</t>
  </si>
  <si>
    <t>Jarrod Nankin</t>
  </si>
  <si>
    <t>David Parkinson</t>
  </si>
  <si>
    <t>Christopher Waiting</t>
  </si>
  <si>
    <t>Trent Pastura</t>
  </si>
  <si>
    <t>Dylan Rothschild</t>
  </si>
  <si>
    <t>Joshua Heine</t>
  </si>
  <si>
    <t>Thomas Tyquin</t>
  </si>
  <si>
    <t>Christopher Margin</t>
  </si>
  <si>
    <t>Taylor Gogerly</t>
  </si>
  <si>
    <t>Jarrod Walker</t>
  </si>
  <si>
    <t>Jack Kelly</t>
  </si>
  <si>
    <t>Julian Hocking</t>
  </si>
  <si>
    <t>Nicholas Rodway</t>
  </si>
  <si>
    <t>Jonothan Goldberg</t>
  </si>
  <si>
    <t>Lachlan Gallop</t>
  </si>
  <si>
    <t>Samuel D'Andrea</t>
  </si>
  <si>
    <t>Matthew Kopp</t>
  </si>
  <si>
    <t>Oscar Persson</t>
  </si>
  <si>
    <t>Joseph Chen</t>
  </si>
  <si>
    <t>Alex Bychrov</t>
  </si>
  <si>
    <t>Peter Callil</t>
  </si>
  <si>
    <t>Brandon Joel</t>
  </si>
  <si>
    <t>Douglas Ballard</t>
  </si>
  <si>
    <t>Jai Nelson</t>
  </si>
  <si>
    <t>Timothy Michael</t>
  </si>
  <si>
    <t>Ormond</t>
  </si>
  <si>
    <t>Joel McCamley</t>
  </si>
  <si>
    <t>Waverly Park</t>
  </si>
  <si>
    <t>Jai Marsden-Sayce</t>
  </si>
  <si>
    <t>Harrisson Bracker</t>
  </si>
  <si>
    <t>Charles Cohen</t>
  </si>
  <si>
    <t>Brandon Thomas</t>
  </si>
  <si>
    <t>Matthew Zaccaria</t>
  </si>
  <si>
    <t>Leigh Wise</t>
  </si>
  <si>
    <t>Nicholas Paine</t>
  </si>
  <si>
    <t>Robert Turnbridge</t>
  </si>
  <si>
    <t>Jack Leske</t>
  </si>
  <si>
    <t>Matthew Giuliano</t>
  </si>
  <si>
    <t>Ricky Ruffolo</t>
  </si>
  <si>
    <t>John Davis</t>
  </si>
  <si>
    <t>James Barklamb</t>
  </si>
  <si>
    <t>Nathan Ryan</t>
  </si>
  <si>
    <t>Geoffrey Collins</t>
  </si>
  <si>
    <t>Michael Tate</t>
  </si>
  <si>
    <t>Adrian Vosk</t>
  </si>
  <si>
    <t>Jay Martin</t>
  </si>
  <si>
    <t>Zachary Spencer</t>
  </si>
  <si>
    <t>Nicholas Curwood</t>
  </si>
  <si>
    <t>Sam Stait</t>
  </si>
  <si>
    <t>James Howard</t>
  </si>
  <si>
    <t>Christopher Mangoni</t>
  </si>
  <si>
    <t>Riley Florence</t>
  </si>
  <si>
    <t>Warwick Nichols</t>
  </si>
  <si>
    <t>James Noble</t>
  </si>
  <si>
    <t>Lukas Pemberton</t>
  </si>
  <si>
    <t>Hugo Hicks</t>
  </si>
  <si>
    <t>Timothy Allen</t>
  </si>
  <si>
    <t>Robert Farrow</t>
  </si>
  <si>
    <t>Nathan Collins</t>
  </si>
  <si>
    <t>Benjamin Traeger-Haig</t>
  </si>
  <si>
    <t>Patch Garnaut</t>
  </si>
  <si>
    <t>Prahran</t>
  </si>
  <si>
    <t>Luke Pirne</t>
  </si>
  <si>
    <t>Will Leveni</t>
  </si>
  <si>
    <t>Steven Scott</t>
  </si>
  <si>
    <t>Michael Barnes</t>
  </si>
  <si>
    <t>Marcus Freeman</t>
  </si>
  <si>
    <t>Jack Williams</t>
  </si>
  <si>
    <t>Matthew Kreymborg</t>
  </si>
  <si>
    <t>Joel DiNatale</t>
  </si>
  <si>
    <t>Lachlan Boyd</t>
  </si>
  <si>
    <t>Anthony Anastasio</t>
  </si>
  <si>
    <t>Jordan Davis</t>
  </si>
  <si>
    <t>Alex Woodward</t>
  </si>
  <si>
    <t>Liam Sumner</t>
  </si>
  <si>
    <t>Nicholas Balderanos</t>
  </si>
  <si>
    <t>Julian Conte</t>
  </si>
  <si>
    <t>Shaun Edwards</t>
  </si>
  <si>
    <t>Oscar Hosking</t>
  </si>
  <si>
    <t>Charlie Haley</t>
  </si>
  <si>
    <t xml:space="preserve">Sam Frost </t>
  </si>
  <si>
    <t>Alex Cross</t>
  </si>
  <si>
    <t>Tim Carracher</t>
  </si>
  <si>
    <t>Nick Ehurkovich</t>
  </si>
  <si>
    <t>Luke Hulse</t>
  </si>
  <si>
    <t>Trent Bartholomew</t>
  </si>
  <si>
    <t>Lucas Bourne</t>
  </si>
  <si>
    <t>Luke Edmonson</t>
  </si>
  <si>
    <t>Kenny Ong</t>
  </si>
  <si>
    <t>Kristian Johnsen</t>
  </si>
  <si>
    <t>Zachery Nelson</t>
  </si>
  <si>
    <t>Nicholas Feather</t>
  </si>
  <si>
    <t>Nathan Lowther</t>
  </si>
  <si>
    <t>Mark Rananathan</t>
  </si>
  <si>
    <t>Jackson Leigh</t>
  </si>
  <si>
    <t xml:space="preserve">Oscar Woods </t>
  </si>
  <si>
    <t>Hunter Pool</t>
  </si>
  <si>
    <t>Matthew Hamilton</t>
  </si>
  <si>
    <t>Jackson Heagney-Steart</t>
  </si>
  <si>
    <t>Stephen Lee</t>
  </si>
  <si>
    <t>Albert Kuang</t>
  </si>
  <si>
    <t>Thomas Gandy</t>
  </si>
  <si>
    <t>Jordan Thompson</t>
  </si>
  <si>
    <t>Brody Lawford</t>
  </si>
  <si>
    <t>Rene Dzelilovic</t>
  </si>
  <si>
    <t>Harry Hatzis</t>
  </si>
  <si>
    <t>Brynley Stokes</t>
  </si>
  <si>
    <t>Andrew Thompson</t>
  </si>
  <si>
    <t>Joshua Hargreaves</t>
  </si>
  <si>
    <t>Mitchell Backman</t>
  </si>
  <si>
    <t>Thomas Wilson</t>
  </si>
  <si>
    <t>Brady Lawford</t>
  </si>
  <si>
    <t>Daniel Entwistle</t>
  </si>
  <si>
    <t>Matthew Blee</t>
  </si>
  <si>
    <t>Shane Hayes</t>
  </si>
  <si>
    <t>Nathan Morrison</t>
  </si>
  <si>
    <t>Andrew De Fegely</t>
  </si>
  <si>
    <t>Kane Roberts</t>
  </si>
  <si>
    <t>Lewis Palmer</t>
  </si>
  <si>
    <t>Lewis Emmerson</t>
  </si>
  <si>
    <t>Matthew Carvill</t>
  </si>
  <si>
    <t>UNDER 16 DIVISION 3</t>
  </si>
  <si>
    <t>Jason Tendler</t>
  </si>
  <si>
    <t>Myles Miller</t>
  </si>
  <si>
    <t>Tas Hronopoulos</t>
  </si>
  <si>
    <t>Mount Waverly</t>
  </si>
  <si>
    <t>Luke Watson</t>
  </si>
  <si>
    <t>Josh Cowan</t>
  </si>
  <si>
    <t>Matt Galian</t>
  </si>
  <si>
    <t>Micael Feiler</t>
  </si>
  <si>
    <t>Christian Henry</t>
  </si>
  <si>
    <t>Dean Siakoulis</t>
  </si>
  <si>
    <t>Daniel Feldtmann</t>
  </si>
  <si>
    <t>Patrick Maloney</t>
  </si>
  <si>
    <t>Dilshan Mndris</t>
  </si>
  <si>
    <t>Aidan Oke</t>
  </si>
  <si>
    <t>Joshua Hawkins</t>
  </si>
  <si>
    <t>Harrison Bade</t>
  </si>
  <si>
    <t>Andrew Culvenor</t>
  </si>
  <si>
    <t>Josh Pavlou</t>
  </si>
  <si>
    <t>Ephraim Block</t>
  </si>
  <si>
    <t>Thomas Gibney</t>
  </si>
  <si>
    <t>Marshall Pascoe</t>
  </si>
  <si>
    <t>Patrick Mckaige</t>
  </si>
  <si>
    <t>Michael Oçonnor</t>
  </si>
  <si>
    <t>Lloyd Misso</t>
  </si>
  <si>
    <t>Shane Katels</t>
  </si>
  <si>
    <t>Benjamin Jones</t>
  </si>
  <si>
    <t>Liam Grech</t>
  </si>
  <si>
    <t>Caufield</t>
  </si>
  <si>
    <t>Lawrence Webb</t>
  </si>
  <si>
    <t>Hugh Nicholson</t>
  </si>
  <si>
    <t>Jarrad Kay</t>
  </si>
  <si>
    <t>Michael Soldatos</t>
  </si>
  <si>
    <t>Bradford Wilson</t>
  </si>
  <si>
    <t>Addison Martin</t>
  </si>
  <si>
    <t>Mitchel Stevens</t>
  </si>
  <si>
    <t>James Fenwick</t>
  </si>
  <si>
    <t>Braeside</t>
  </si>
  <si>
    <t>Shaan Autor</t>
  </si>
  <si>
    <t>Dio Kusuma</t>
  </si>
  <si>
    <t>Aisea Valenti</t>
  </si>
  <si>
    <t>James Hooper</t>
  </si>
  <si>
    <t>Tom Sullivan</t>
  </si>
  <si>
    <t>St Bernards</t>
  </si>
  <si>
    <t>Kieran Farrell</t>
  </si>
  <si>
    <t>Henry Simon</t>
  </si>
  <si>
    <t>James Taylor</t>
  </si>
  <si>
    <t>Andrew Thornton</t>
  </si>
  <si>
    <t>Jack Gavin</t>
  </si>
  <si>
    <t>Samuel Brookes</t>
  </si>
  <si>
    <t>Luke Barda</t>
  </si>
  <si>
    <t>Jarryd Lyons</t>
  </si>
  <si>
    <t>Rys Howe</t>
  </si>
  <si>
    <t>Thomas Mason</t>
  </si>
  <si>
    <t>Luke Hull</t>
  </si>
  <si>
    <t>Zev Aron</t>
  </si>
  <si>
    <t>Joshua Green</t>
  </si>
  <si>
    <t>William Mattingley</t>
  </si>
  <si>
    <t>Timothy Pritchard</t>
  </si>
  <si>
    <t>Ben Haddock</t>
  </si>
  <si>
    <t>Joshua Heron</t>
  </si>
  <si>
    <t>Luke Hogan</t>
  </si>
  <si>
    <t>Charles Athanassiou</t>
  </si>
  <si>
    <t>Ryan Dean</t>
  </si>
  <si>
    <t>Zach Pearce-Thmoas</t>
  </si>
  <si>
    <t>Samuel Jones</t>
  </si>
  <si>
    <t>Sean Whyte</t>
  </si>
  <si>
    <t>Mitchell Ryan</t>
  </si>
  <si>
    <t>Daniel Eimutis</t>
  </si>
  <si>
    <t>Sam Williams</t>
  </si>
  <si>
    <t>Jacob Artz</t>
  </si>
  <si>
    <t>Daniel McConville</t>
  </si>
  <si>
    <t>Sam Amon</t>
  </si>
  <si>
    <t>Sean Brennan</t>
  </si>
  <si>
    <t>James Bull</t>
  </si>
  <si>
    <t>Samuel Clemento</t>
  </si>
  <si>
    <t>Ashlin Streker</t>
  </si>
  <si>
    <t>David Gullen</t>
  </si>
  <si>
    <t>Gareth Taylor</t>
  </si>
  <si>
    <t>Dale Martin</t>
  </si>
  <si>
    <t>Matthew Zacharin</t>
  </si>
  <si>
    <t>Tyson Rayner</t>
  </si>
  <si>
    <t>Harrison Bennett</t>
  </si>
  <si>
    <t>Nick Helmore</t>
  </si>
  <si>
    <t>Samuel Dimos</t>
  </si>
  <si>
    <t>Luke Sullivan</t>
  </si>
  <si>
    <t>Alexander Horton</t>
  </si>
  <si>
    <t>Adam Caplan</t>
  </si>
  <si>
    <t>Jake Buggy</t>
  </si>
  <si>
    <t>Leigh Jenkins</t>
  </si>
  <si>
    <t>Samuel Holten</t>
  </si>
  <si>
    <t xml:space="preserve">Thomas Chesters </t>
  </si>
  <si>
    <t>Matthew Lovejoy</t>
  </si>
  <si>
    <t>Daniel Smith</t>
  </si>
  <si>
    <t>Lachlan Topp</t>
  </si>
  <si>
    <t>Thomas Gregory</t>
  </si>
  <si>
    <t>Christopher Baum</t>
  </si>
  <si>
    <t>Thomas Fisher</t>
  </si>
  <si>
    <t>Myles Neville</t>
  </si>
  <si>
    <t>Matthew Powell</t>
  </si>
  <si>
    <t>Hamish Curtis</t>
  </si>
  <si>
    <t>Ashley Hunt</t>
  </si>
  <si>
    <t>Kosta Walker-Laskos</t>
  </si>
  <si>
    <t>Dominic McDermott</t>
  </si>
  <si>
    <t>Nicholas Jewell</t>
  </si>
  <si>
    <t>Alex Shulman</t>
  </si>
  <si>
    <t>Arran Brady</t>
  </si>
  <si>
    <t>Lachlan Ritchie</t>
  </si>
  <si>
    <t>Nathan Zielinski</t>
  </si>
  <si>
    <t>Charlie Moore</t>
  </si>
  <si>
    <t>David Zulman</t>
  </si>
  <si>
    <t>James Davidson</t>
  </si>
  <si>
    <t>Deen Allen</t>
  </si>
  <si>
    <t>Joshua Steiger</t>
  </si>
  <si>
    <t>Kassiyan Barassi</t>
  </si>
  <si>
    <t>Cameron Rodda</t>
  </si>
  <si>
    <t>Jordan Lloyd</t>
  </si>
  <si>
    <t>Thomas Cameron</t>
  </si>
  <si>
    <t>George Alepidis</t>
  </si>
  <si>
    <t>Jackson Millwood</t>
  </si>
  <si>
    <t>Matthew Caldwell</t>
  </si>
  <si>
    <t>Xavier Richards</t>
  </si>
  <si>
    <t>Tom Rothel</t>
  </si>
  <si>
    <t>Thomas Buckley</t>
  </si>
  <si>
    <t>Luke Cody</t>
  </si>
  <si>
    <t>Toby Plant</t>
  </si>
  <si>
    <t>Sean Hendricks</t>
  </si>
  <si>
    <t>Jesse Rupp</t>
  </si>
  <si>
    <t>Luke Rankin</t>
  </si>
  <si>
    <t>Christopher Tilbey</t>
  </si>
  <si>
    <t>Matthew Care</t>
  </si>
  <si>
    <t>Christopher Roggero</t>
  </si>
  <si>
    <t>Bradley Cooper</t>
  </si>
  <si>
    <t>Robert Meade</t>
  </si>
  <si>
    <t>Hayden Jeans</t>
  </si>
  <si>
    <t>Daniel Vaughan</t>
  </si>
  <si>
    <t>Simon Roth</t>
  </si>
  <si>
    <t>Arben Ladevic</t>
  </si>
  <si>
    <t>Joshua Herdman</t>
  </si>
  <si>
    <t>Declan Freeman</t>
  </si>
  <si>
    <t>Joshua Wood</t>
  </si>
  <si>
    <t>Scott Newton</t>
  </si>
  <si>
    <t>Hayden Whitehead</t>
  </si>
  <si>
    <t>Harry Thompson</t>
  </si>
  <si>
    <t>Luke Pappon</t>
  </si>
  <si>
    <t>Dillon Brittain</t>
  </si>
  <si>
    <t>Nathan Smith</t>
  </si>
  <si>
    <t>Andrew Watson</t>
  </si>
  <si>
    <t>Sam Perkins</t>
  </si>
  <si>
    <t>Roland Johnson</t>
  </si>
  <si>
    <t>Michael Snowden</t>
  </si>
  <si>
    <t>Benjamin Hudson</t>
  </si>
  <si>
    <t>Alexander Blanshard</t>
  </si>
  <si>
    <t>Iain Musster</t>
  </si>
  <si>
    <t>Mason Martinez</t>
  </si>
  <si>
    <t>Nicholas Ward</t>
  </si>
  <si>
    <t>Dayne Schipper</t>
  </si>
  <si>
    <t>Jonathan Daggian</t>
  </si>
  <si>
    <t>Josh Ward</t>
  </si>
  <si>
    <t>Timothy Snape</t>
  </si>
  <si>
    <t>Patrick Garschagen</t>
  </si>
  <si>
    <t>Sidney Marshall</t>
  </si>
  <si>
    <t>Lachlan Dee</t>
  </si>
  <si>
    <t>Samuel Rothstadt</t>
  </si>
  <si>
    <t>Michael Varley</t>
  </si>
  <si>
    <t>Benjamin Nicoll</t>
  </si>
  <si>
    <t>Timothy Zeler</t>
  </si>
  <si>
    <t>Brad Johnson</t>
  </si>
  <si>
    <t>James Mavroudis</t>
  </si>
  <si>
    <t>Jake McCamley</t>
  </si>
  <si>
    <t>Sean Mitchel</t>
  </si>
  <si>
    <t>Aleksa Kurbalija</t>
  </si>
  <si>
    <t>Mitchell Allamby</t>
  </si>
  <si>
    <t>Luke Balassis</t>
  </si>
  <si>
    <t>Harry Haley</t>
  </si>
  <si>
    <t>Joshua Sharne</t>
  </si>
  <si>
    <t>Michael Feiler</t>
  </si>
  <si>
    <t>Andrew Huljak</t>
  </si>
  <si>
    <t>Daniel Raizati-Kesheh</t>
  </si>
  <si>
    <t>Jared Samuels</t>
  </si>
  <si>
    <t>Vadim Lomaz</t>
  </si>
  <si>
    <t>Lachlan McDowell</t>
  </si>
  <si>
    <t>Matthew Turner</t>
  </si>
  <si>
    <t>Tristan Potts</t>
  </si>
  <si>
    <t>Timothy Hunter</t>
  </si>
  <si>
    <t>Byron Hughes</t>
  </si>
  <si>
    <t>Biliot Harris</t>
  </si>
  <si>
    <t>N Smith</t>
  </si>
  <si>
    <t>J Relliher</t>
  </si>
  <si>
    <t>H William</t>
  </si>
  <si>
    <t>T Temay</t>
  </si>
  <si>
    <t>Liam Wood</t>
  </si>
  <si>
    <t>C Kick-Williams</t>
  </si>
  <si>
    <t>Angus Brayshaw</t>
  </si>
  <si>
    <t>Michael Tendler</t>
  </si>
  <si>
    <t>Andrew Hurley</t>
  </si>
  <si>
    <t>Kirren Ponniah</t>
  </si>
  <si>
    <t>Beom Kol</t>
  </si>
  <si>
    <t>Damien Johns</t>
  </si>
  <si>
    <t>Anthony Giuliano</t>
  </si>
  <si>
    <t>Lachlan Borthwick</t>
  </si>
  <si>
    <t>Nicholas Jackson</t>
  </si>
  <si>
    <t>Marlon Kerstens</t>
  </si>
  <si>
    <t>Joe Blackeney</t>
  </si>
  <si>
    <t>Timothy Jeans</t>
  </si>
  <si>
    <t>Jackson Carroll</t>
  </si>
  <si>
    <t>Samuel Harrington</t>
  </si>
  <si>
    <t>James Cleary</t>
  </si>
  <si>
    <t>Jackson Meredith</t>
  </si>
  <si>
    <t>Kash Wadhwa</t>
  </si>
  <si>
    <t>Mitchell Barber</t>
  </si>
  <si>
    <t>George El-Hajj</t>
  </si>
  <si>
    <t>Willaim Bate</t>
  </si>
  <si>
    <t>Aaron Dunne</t>
  </si>
  <si>
    <t>Mitchell Howes</t>
  </si>
  <si>
    <t>Daniel Secatore</t>
  </si>
  <si>
    <t>Paul Tolongs</t>
  </si>
  <si>
    <t>Peter Costandi</t>
  </si>
  <si>
    <t>Jake Smart</t>
  </si>
  <si>
    <t>Matthew Hardeman</t>
  </si>
  <si>
    <t>Jack Lloyd</t>
  </si>
  <si>
    <t>Jordan Baravelli</t>
  </si>
  <si>
    <t>Joshua Silver</t>
  </si>
  <si>
    <t>Trent Cody</t>
  </si>
  <si>
    <t>Tahi Pcmpey</t>
  </si>
  <si>
    <t>Jack Edwards</t>
  </si>
  <si>
    <t>Kane Stephens</t>
  </si>
  <si>
    <t>Jason Wylle</t>
  </si>
  <si>
    <t>Edward Bickford</t>
  </si>
  <si>
    <t>Sebastian Clarke</t>
  </si>
  <si>
    <t>Sahil Rhanwal</t>
  </si>
  <si>
    <t>Thomas Vo</t>
  </si>
  <si>
    <t>Mitchell Peet</t>
  </si>
  <si>
    <t>Rhys Prosser</t>
  </si>
  <si>
    <t>Jarrod Luxton</t>
  </si>
  <si>
    <t>Oscar Woods</t>
  </si>
  <si>
    <t>Kerwin Cafun</t>
  </si>
  <si>
    <t>James Occleshaw</t>
  </si>
  <si>
    <t>Christopher Kipouriois</t>
  </si>
  <si>
    <t>Orlando Seelander</t>
  </si>
  <si>
    <t>Jack Rutter</t>
  </si>
  <si>
    <t>Jackson O'Brien</t>
  </si>
  <si>
    <t>T McGaw</t>
  </si>
  <si>
    <t>J White</t>
  </si>
  <si>
    <t>H Sinclair</t>
  </si>
  <si>
    <t>Joshua Diggett</t>
  </si>
  <si>
    <t>Rafael Menkhorst</t>
  </si>
  <si>
    <t>L Chuol</t>
  </si>
  <si>
    <t>Ashley Munday</t>
  </si>
  <si>
    <t>Joshua Pianko</t>
  </si>
  <si>
    <t>Dean Rotenberg</t>
  </si>
  <si>
    <t>N Gaut</t>
  </si>
  <si>
    <t>O Baxter</t>
  </si>
  <si>
    <t>Matthew Morton</t>
  </si>
  <si>
    <t>Jack Vawdrey</t>
  </si>
  <si>
    <t>Joshua McDougall</t>
  </si>
  <si>
    <t>J O'Kearney</t>
  </si>
  <si>
    <t>B Seccull</t>
  </si>
  <si>
    <t>Nicholas Young</t>
  </si>
  <si>
    <t>Christopher Horton-Milne</t>
  </si>
  <si>
    <t>Beau Hart</t>
  </si>
  <si>
    <t>William Morley</t>
  </si>
  <si>
    <t>Jordan Wearne</t>
  </si>
  <si>
    <t>Thomas Gillet</t>
  </si>
  <si>
    <t>Niki Poretski</t>
  </si>
  <si>
    <t>Sammy Stamos</t>
  </si>
  <si>
    <t>Jake Donnelly</t>
  </si>
  <si>
    <t>P Tsoucblas</t>
  </si>
  <si>
    <t>R Jetta</t>
  </si>
  <si>
    <t>Thomas Fenwick</t>
  </si>
  <si>
    <t>Mitchell Goen</t>
  </si>
  <si>
    <t>Shaun Glennan</t>
  </si>
  <si>
    <t>O King</t>
  </si>
  <si>
    <t>Riley Florance</t>
  </si>
  <si>
    <t>Sam Johnson</t>
  </si>
  <si>
    <t>J Fisher</t>
  </si>
  <si>
    <t>L Watson</t>
  </si>
  <si>
    <t>Matthew Sargent</t>
  </si>
  <si>
    <t>Roi Abraham</t>
  </si>
  <si>
    <t>Tyler Horwood</t>
  </si>
  <si>
    <t>Alexander Thompson</t>
  </si>
  <si>
    <t>Adam Tanzimat</t>
  </si>
  <si>
    <t>Daniel Parrott</t>
  </si>
  <si>
    <t>Daniel Koudatiais</t>
  </si>
  <si>
    <t>Joseph Edwards</t>
  </si>
  <si>
    <t>Michael Barrot</t>
  </si>
  <si>
    <t>J Wilson</t>
  </si>
  <si>
    <t>Jack Taylor</t>
  </si>
  <si>
    <t>Nathan Di Gregorio</t>
  </si>
  <si>
    <t>Damon Grant</t>
  </si>
  <si>
    <t>J Muldoon</t>
  </si>
  <si>
    <t>Vaibhau Wadhwa</t>
  </si>
  <si>
    <t>Scott Braithwaite</t>
  </si>
  <si>
    <t>Ciaran Lawrence</t>
  </si>
  <si>
    <t>Nic Daish</t>
  </si>
  <si>
    <t>D Baric</t>
  </si>
  <si>
    <t>Liam Bourke</t>
  </si>
  <si>
    <t>Daniel Klotnick</t>
  </si>
  <si>
    <t>J Beech</t>
  </si>
  <si>
    <t>Maric Shuider</t>
  </si>
  <si>
    <t>Matthew Hunt</t>
  </si>
  <si>
    <t>Mac O'Donnell</t>
  </si>
  <si>
    <t>Nitay Bar-Haim</t>
  </si>
  <si>
    <t>Ben Johnson</t>
  </si>
  <si>
    <t>N Lowre</t>
  </si>
  <si>
    <t>J Fitzgerald</t>
  </si>
  <si>
    <t>Jacob Kingston</t>
  </si>
  <si>
    <t>Jack Nagle</t>
  </si>
  <si>
    <t>M Prior</t>
  </si>
  <si>
    <t>Jai Marly</t>
  </si>
  <si>
    <t>Dylan Calleja</t>
  </si>
  <si>
    <t>Sione Vemoa</t>
  </si>
  <si>
    <t>Elliot Brown</t>
  </si>
  <si>
    <t>Stephen Welsford</t>
  </si>
  <si>
    <t>Ned Fallow</t>
  </si>
  <si>
    <t>Dylan Cole</t>
  </si>
  <si>
    <t>Michael Hogan</t>
  </si>
  <si>
    <t>James Weir</t>
  </si>
  <si>
    <t>Tim Carmen</t>
  </si>
  <si>
    <t>Daniel Milwood</t>
  </si>
  <si>
    <t>Thomas Humphery</t>
  </si>
  <si>
    <t>Marley Jobling</t>
  </si>
  <si>
    <t>Jarrod Knoester</t>
  </si>
  <si>
    <t>Anthony Cormick</t>
  </si>
  <si>
    <t>Jack Noone</t>
  </si>
  <si>
    <t>James Berry</t>
  </si>
  <si>
    <t>Jack Hanley</t>
  </si>
  <si>
    <t>Ben Hallam</t>
  </si>
  <si>
    <t>H Walker</t>
  </si>
  <si>
    <t>Angus Cameron</t>
  </si>
  <si>
    <t>Jackson Kelly</t>
  </si>
  <si>
    <t>Jacob Hama</t>
  </si>
  <si>
    <t>H Ramsay</t>
  </si>
  <si>
    <t>Harry Zaia</t>
  </si>
  <si>
    <t>Aaron Campbell</t>
  </si>
  <si>
    <t>Trent Beard</t>
  </si>
  <si>
    <t>James Hall</t>
  </si>
  <si>
    <t>D Eat</t>
  </si>
  <si>
    <t>Jackson Cull</t>
  </si>
  <si>
    <t>Thomas McMahon</t>
  </si>
  <si>
    <t>S Fidder</t>
  </si>
  <si>
    <t>D Greg-Mantle</t>
  </si>
  <si>
    <t>N Holmes</t>
  </si>
  <si>
    <t>Timothy Witherow</t>
  </si>
  <si>
    <t>Ben Darrou</t>
  </si>
  <si>
    <t>Z Leiser-Moore</t>
  </si>
  <si>
    <t>Samuel Moloney</t>
  </si>
  <si>
    <t>A Shenker</t>
  </si>
  <si>
    <t>Stefman Prins</t>
  </si>
  <si>
    <t>Kris Gray</t>
  </si>
  <si>
    <t>Bradley Ross</t>
  </si>
  <si>
    <t>Jamie Doran</t>
  </si>
  <si>
    <t>William Sullivan</t>
  </si>
  <si>
    <t>Jamie Popaz</t>
  </si>
  <si>
    <t>A Ross</t>
  </si>
  <si>
    <t>Jordan Pascoe</t>
  </si>
  <si>
    <t>Joe Drafeen</t>
  </si>
  <si>
    <t>St kilda</t>
  </si>
  <si>
    <t>C Vask</t>
  </si>
  <si>
    <t>Harry Michaelmac</t>
  </si>
  <si>
    <t>Lachlan Filipov</t>
  </si>
  <si>
    <t>N Cowen</t>
  </si>
  <si>
    <t>Taylor Minchin</t>
  </si>
  <si>
    <t>Selby Stewart</t>
  </si>
  <si>
    <t>Charlie Dixon</t>
  </si>
  <si>
    <t>Tom Gilbert</t>
  </si>
  <si>
    <t>Sean Guiney</t>
  </si>
  <si>
    <t>Jack O'Reilly</t>
  </si>
  <si>
    <t>C Osker-Beer</t>
  </si>
  <si>
    <t>N Sturrock</t>
  </si>
  <si>
    <t>J Bowen</t>
  </si>
  <si>
    <t>L McEnry</t>
  </si>
  <si>
    <t>S Lewin</t>
  </si>
  <si>
    <t>Matthew Brian</t>
  </si>
  <si>
    <t>Max Nixon</t>
  </si>
  <si>
    <t>Matthew Dance</t>
  </si>
  <si>
    <t>Jack Mott</t>
  </si>
  <si>
    <t>Moses Chuol</t>
  </si>
  <si>
    <t>Nikolas Riegler</t>
  </si>
  <si>
    <t>Michael Turnbull</t>
  </si>
  <si>
    <t>RND 15</t>
  </si>
  <si>
    <t>Luke Morin</t>
  </si>
  <si>
    <t>Gabby Irons</t>
  </si>
  <si>
    <t>Thomas Jelleff</t>
  </si>
  <si>
    <t>Mark Short</t>
  </si>
  <si>
    <t>Justin Lewis</t>
  </si>
  <si>
    <t>Andrew Mizzi</t>
  </si>
  <si>
    <t>Stele Pappas</t>
  </si>
  <si>
    <t>Andrew Soulsby</t>
  </si>
  <si>
    <t>Hesham Abou-Bakr</t>
  </si>
  <si>
    <t>Darcy Hargrave</t>
  </si>
  <si>
    <t>Thomasin Vanzella-Riggio</t>
  </si>
  <si>
    <t>Nicholas Tonkin</t>
  </si>
  <si>
    <t>Mitchell Rafferty</t>
  </si>
  <si>
    <t>Jack Beckwith</t>
  </si>
  <si>
    <t>Daniel Halprin</t>
  </si>
  <si>
    <t>Ray Lengyel</t>
  </si>
  <si>
    <t>Jayden Demetriou</t>
  </si>
  <si>
    <t>Hugh McMahon</t>
  </si>
  <si>
    <t xml:space="preserve">Seamus Brown </t>
  </si>
  <si>
    <t>Pesche Betcher</t>
  </si>
  <si>
    <t>Jack Stewart</t>
  </si>
  <si>
    <t>Zachary Morgan</t>
  </si>
  <si>
    <t>Charlie Paine</t>
  </si>
  <si>
    <t>Andy Din</t>
  </si>
  <si>
    <t>Adrian Indovino</t>
  </si>
  <si>
    <t>Jack O'Toole</t>
  </si>
  <si>
    <t>Jarryd Ludski</t>
  </si>
  <si>
    <t>Julian Eimutis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</si>
</sst>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53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ingpulse.com/team_info.cgi?player=Krishan%20Maheepala&amp;action=PSTATS&amp;pID=190030910&amp;client=1-4901-0-87503-8457857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ingpulse.com/team_info.cgi?player=Sam%20Chamberlain&amp;action=PSTATS&amp;pID=188739011&amp;client=1-4901-0-87503-8459066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526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3.57421875" style="0" customWidth="1"/>
    <col min="2" max="2" width="4.8515625" style="0" customWidth="1"/>
    <col min="3" max="3" width="5.57421875" style="8" customWidth="1"/>
    <col min="4" max="4" width="15.8515625" style="0" customWidth="1"/>
    <col min="5" max="5" width="8.140625" style="8" customWidth="1"/>
    <col min="6" max="6" width="7.8515625" style="8" customWidth="1"/>
    <col min="7" max="7" width="7.421875" style="8" customWidth="1"/>
    <col min="8" max="9" width="7.7109375" style="8" customWidth="1"/>
    <col min="10" max="10" width="9.00390625" style="8" customWidth="1"/>
    <col min="11" max="11" width="8.8515625" style="8" customWidth="1"/>
    <col min="12" max="12" width="7.28125" style="8" customWidth="1"/>
    <col min="13" max="18" width="6.7109375" style="8" customWidth="1"/>
    <col min="19" max="19" width="6.421875" style="8" customWidth="1"/>
    <col min="20" max="20" width="6.7109375" style="0" customWidth="1"/>
  </cols>
  <sheetData>
    <row r="1" spans="1:22" ht="12.75">
      <c r="A1" s="2" t="s">
        <v>4</v>
      </c>
      <c r="B1" s="2"/>
      <c r="C1" s="6"/>
      <c r="D1" s="2"/>
      <c r="E1" s="6" t="s">
        <v>3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723</v>
      </c>
      <c r="T1" s="2" t="s">
        <v>18</v>
      </c>
      <c r="U1" s="1"/>
      <c r="V1" s="1"/>
    </row>
    <row r="2" spans="1:22" ht="12.75">
      <c r="A2" s="2" t="s">
        <v>0</v>
      </c>
      <c r="B2" s="2"/>
      <c r="C2" s="6" t="s">
        <v>1</v>
      </c>
      <c r="D2" s="2" t="s">
        <v>2</v>
      </c>
      <c r="E2" s="12">
        <v>39922</v>
      </c>
      <c r="F2" s="12">
        <v>39929</v>
      </c>
      <c r="G2" s="12">
        <v>39906</v>
      </c>
      <c r="H2" s="12">
        <v>39943</v>
      </c>
      <c r="I2" s="12">
        <v>39950</v>
      </c>
      <c r="J2" s="12">
        <v>39957</v>
      </c>
      <c r="K2" s="12">
        <v>39964</v>
      </c>
      <c r="L2" s="12">
        <v>39978</v>
      </c>
      <c r="M2" s="6"/>
      <c r="N2" s="6"/>
      <c r="O2" s="6"/>
      <c r="P2" s="6"/>
      <c r="Q2" s="6"/>
      <c r="R2" s="6"/>
      <c r="S2" s="6"/>
      <c r="T2" s="2"/>
      <c r="U2" s="1"/>
      <c r="V2" s="1"/>
    </row>
    <row r="3" spans="1:20" s="1" customFormat="1" ht="12.75">
      <c r="A3" s="2"/>
      <c r="B3" s="2"/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">
        <f aca="true" t="shared" si="0" ref="T3:T34">SUM(E3:S3)</f>
        <v>0</v>
      </c>
    </row>
    <row r="4" spans="1:20" s="1" customFormat="1" ht="12.75">
      <c r="A4" s="4" t="s">
        <v>374</v>
      </c>
      <c r="B4" s="4"/>
      <c r="C4" s="11">
        <v>16</v>
      </c>
      <c r="D4" s="4" t="s">
        <v>54</v>
      </c>
      <c r="E4" s="11">
        <v>3</v>
      </c>
      <c r="F4" s="11"/>
      <c r="G4" s="11">
        <v>2</v>
      </c>
      <c r="H4" s="11">
        <v>3</v>
      </c>
      <c r="I4" s="11">
        <v>3</v>
      </c>
      <c r="J4" s="11"/>
      <c r="K4" s="7">
        <v>3</v>
      </c>
      <c r="L4" s="7">
        <v>3</v>
      </c>
      <c r="M4" s="7">
        <v>2</v>
      </c>
      <c r="N4" s="7">
        <v>3</v>
      </c>
      <c r="O4" s="7">
        <v>2</v>
      </c>
      <c r="P4" s="7"/>
      <c r="Q4" s="7">
        <v>3</v>
      </c>
      <c r="R4" s="7">
        <v>3</v>
      </c>
      <c r="S4" s="7"/>
      <c r="T4" s="3">
        <f t="shared" si="0"/>
        <v>30</v>
      </c>
    </row>
    <row r="5" spans="1:20" s="1" customFormat="1" ht="12.75">
      <c r="A5" s="4" t="s">
        <v>373</v>
      </c>
      <c r="B5" s="4"/>
      <c r="C5" s="11">
        <v>2</v>
      </c>
      <c r="D5" s="4" t="s">
        <v>371</v>
      </c>
      <c r="E5" s="11">
        <v>1</v>
      </c>
      <c r="F5" s="11">
        <v>3</v>
      </c>
      <c r="G5" s="11">
        <v>3</v>
      </c>
      <c r="H5" s="11">
        <v>3</v>
      </c>
      <c r="I5" s="11"/>
      <c r="J5" s="11"/>
      <c r="K5" s="7"/>
      <c r="L5" s="7">
        <v>2</v>
      </c>
      <c r="M5" s="7"/>
      <c r="N5" s="7">
        <v>3</v>
      </c>
      <c r="O5" s="7"/>
      <c r="P5" s="7">
        <v>2</v>
      </c>
      <c r="Q5" s="7">
        <v>2</v>
      </c>
      <c r="R5" s="7">
        <v>3</v>
      </c>
      <c r="S5" s="7">
        <v>3</v>
      </c>
      <c r="T5" s="3">
        <f t="shared" si="0"/>
        <v>25</v>
      </c>
    </row>
    <row r="6" spans="1:20" ht="12.75">
      <c r="A6" s="4" t="s">
        <v>387</v>
      </c>
      <c r="B6" s="4"/>
      <c r="C6" s="11">
        <v>31</v>
      </c>
      <c r="D6" s="4" t="s">
        <v>386</v>
      </c>
      <c r="E6" s="11">
        <v>1</v>
      </c>
      <c r="F6" s="11">
        <v>3</v>
      </c>
      <c r="G6" s="11">
        <v>2</v>
      </c>
      <c r="H6" s="11"/>
      <c r="I6" s="11">
        <v>3</v>
      </c>
      <c r="J6" s="11"/>
      <c r="K6" s="7"/>
      <c r="L6" s="7">
        <v>3</v>
      </c>
      <c r="M6" s="7"/>
      <c r="N6" s="7"/>
      <c r="O6" s="7">
        <v>2</v>
      </c>
      <c r="P6" s="7">
        <v>2</v>
      </c>
      <c r="Q6" s="7">
        <v>2</v>
      </c>
      <c r="R6" s="7">
        <v>2</v>
      </c>
      <c r="S6" s="7">
        <v>3</v>
      </c>
      <c r="T6" s="3">
        <f t="shared" si="0"/>
        <v>23</v>
      </c>
    </row>
    <row r="7" spans="1:20" ht="12.75">
      <c r="A7" s="4" t="s">
        <v>400</v>
      </c>
      <c r="B7" s="4"/>
      <c r="C7" s="11">
        <v>12</v>
      </c>
      <c r="D7" s="4" t="s">
        <v>98</v>
      </c>
      <c r="E7" s="11"/>
      <c r="F7" s="11">
        <v>3</v>
      </c>
      <c r="G7" s="11"/>
      <c r="H7" s="11"/>
      <c r="I7" s="11">
        <v>1</v>
      </c>
      <c r="J7" s="11"/>
      <c r="K7" s="7"/>
      <c r="L7" s="7"/>
      <c r="M7" s="7">
        <v>1</v>
      </c>
      <c r="N7" s="7">
        <v>3</v>
      </c>
      <c r="O7" s="7">
        <v>2</v>
      </c>
      <c r="P7" s="7"/>
      <c r="Q7" s="7">
        <v>3</v>
      </c>
      <c r="R7" s="7"/>
      <c r="S7" s="7">
        <v>3</v>
      </c>
      <c r="T7" s="3">
        <f t="shared" si="0"/>
        <v>16</v>
      </c>
    </row>
    <row r="8" spans="1:20" s="1" customFormat="1" ht="12.75">
      <c r="A8" s="4" t="s">
        <v>408</v>
      </c>
      <c r="B8" s="4"/>
      <c r="C8" s="11">
        <v>23</v>
      </c>
      <c r="D8" s="4" t="s">
        <v>386</v>
      </c>
      <c r="E8" s="11"/>
      <c r="F8" s="11"/>
      <c r="G8" s="11">
        <v>3</v>
      </c>
      <c r="H8" s="11"/>
      <c r="I8" s="11"/>
      <c r="J8" s="11">
        <v>1</v>
      </c>
      <c r="K8" s="7">
        <v>2</v>
      </c>
      <c r="L8" s="7"/>
      <c r="M8" s="7"/>
      <c r="N8" s="7"/>
      <c r="O8" s="7">
        <v>3</v>
      </c>
      <c r="P8" s="7">
        <v>3</v>
      </c>
      <c r="Q8" s="7"/>
      <c r="R8" s="7">
        <v>3</v>
      </c>
      <c r="S8" s="7"/>
      <c r="T8" s="3">
        <f t="shared" si="0"/>
        <v>15</v>
      </c>
    </row>
    <row r="9" spans="1:20" s="1" customFormat="1" ht="12.75">
      <c r="A9" s="4" t="s">
        <v>377</v>
      </c>
      <c r="B9" s="4"/>
      <c r="C9" s="11">
        <v>22</v>
      </c>
      <c r="D9" s="4" t="s">
        <v>107</v>
      </c>
      <c r="E9" s="11">
        <v>3</v>
      </c>
      <c r="F9" s="11"/>
      <c r="G9" s="11"/>
      <c r="H9" s="11"/>
      <c r="I9" s="11">
        <v>1</v>
      </c>
      <c r="J9" s="11"/>
      <c r="K9" s="7"/>
      <c r="L9" s="7">
        <v>3</v>
      </c>
      <c r="M9" s="7"/>
      <c r="N9" s="7">
        <v>3</v>
      </c>
      <c r="O9" s="7">
        <v>3</v>
      </c>
      <c r="P9" s="7"/>
      <c r="Q9" s="7">
        <v>1</v>
      </c>
      <c r="R9" s="7">
        <v>1</v>
      </c>
      <c r="S9" s="7"/>
      <c r="T9" s="3">
        <f t="shared" si="0"/>
        <v>15</v>
      </c>
    </row>
    <row r="10" spans="1:20" ht="12.75">
      <c r="A10" s="4" t="s">
        <v>372</v>
      </c>
      <c r="B10" s="4"/>
      <c r="C10" s="11">
        <v>23</v>
      </c>
      <c r="D10" s="4" t="s">
        <v>134</v>
      </c>
      <c r="E10" s="11">
        <v>2</v>
      </c>
      <c r="F10" s="11"/>
      <c r="G10" s="11">
        <v>2</v>
      </c>
      <c r="H10" s="11"/>
      <c r="I10" s="11"/>
      <c r="J10" s="11">
        <v>2</v>
      </c>
      <c r="K10" s="6"/>
      <c r="L10" s="6"/>
      <c r="M10" s="6"/>
      <c r="N10" s="6">
        <v>1</v>
      </c>
      <c r="O10" s="6"/>
      <c r="P10" s="6">
        <v>1</v>
      </c>
      <c r="Q10" s="6">
        <v>2</v>
      </c>
      <c r="R10" s="6">
        <v>2</v>
      </c>
      <c r="S10" s="6">
        <v>2</v>
      </c>
      <c r="T10" s="3">
        <f t="shared" si="0"/>
        <v>14</v>
      </c>
    </row>
    <row r="11" spans="1:20" s="1" customFormat="1" ht="12.75">
      <c r="A11" s="4" t="s">
        <v>398</v>
      </c>
      <c r="B11" s="4"/>
      <c r="C11" s="11">
        <v>19</v>
      </c>
      <c r="D11" s="4" t="s">
        <v>48</v>
      </c>
      <c r="E11" s="11"/>
      <c r="F11" s="11">
        <v>2</v>
      </c>
      <c r="G11" s="11">
        <v>3</v>
      </c>
      <c r="H11" s="11"/>
      <c r="I11" s="11">
        <v>3</v>
      </c>
      <c r="J11" s="11"/>
      <c r="K11" s="7"/>
      <c r="L11" s="7"/>
      <c r="M11" s="7"/>
      <c r="N11" s="7"/>
      <c r="O11" s="7">
        <v>3</v>
      </c>
      <c r="P11" s="7"/>
      <c r="Q11" s="7"/>
      <c r="R11" s="7">
        <v>2</v>
      </c>
      <c r="S11" s="7"/>
      <c r="T11" s="3">
        <f t="shared" si="0"/>
        <v>13</v>
      </c>
    </row>
    <row r="12" spans="1:20" ht="12.75">
      <c r="A12" s="4" t="s">
        <v>394</v>
      </c>
      <c r="B12" s="4"/>
      <c r="C12" s="11">
        <v>14</v>
      </c>
      <c r="D12" s="4" t="s">
        <v>54</v>
      </c>
      <c r="E12" s="11"/>
      <c r="F12" s="11">
        <v>1</v>
      </c>
      <c r="G12" s="11"/>
      <c r="H12" s="11"/>
      <c r="I12" s="11"/>
      <c r="J12" s="11"/>
      <c r="K12" s="11">
        <v>2</v>
      </c>
      <c r="L12" s="11"/>
      <c r="M12" s="11">
        <v>3</v>
      </c>
      <c r="N12" s="11"/>
      <c r="O12" s="11">
        <v>3</v>
      </c>
      <c r="P12" s="11"/>
      <c r="Q12" s="11"/>
      <c r="R12" s="11"/>
      <c r="S12" s="11">
        <v>2</v>
      </c>
      <c r="T12" s="3">
        <f t="shared" si="0"/>
        <v>11</v>
      </c>
    </row>
    <row r="13" spans="1:20" ht="12.75">
      <c r="A13" s="4" t="s">
        <v>397</v>
      </c>
      <c r="B13" s="4"/>
      <c r="C13" s="11">
        <v>7</v>
      </c>
      <c r="D13" s="4" t="s">
        <v>134</v>
      </c>
      <c r="E13" s="11"/>
      <c r="F13" s="11">
        <v>3</v>
      </c>
      <c r="G13" s="11">
        <v>1</v>
      </c>
      <c r="H13" s="11"/>
      <c r="I13" s="11"/>
      <c r="J13" s="11"/>
      <c r="K13" s="7"/>
      <c r="L13" s="7"/>
      <c r="M13" s="7"/>
      <c r="N13" s="7">
        <v>3</v>
      </c>
      <c r="O13" s="7"/>
      <c r="P13" s="7"/>
      <c r="Q13" s="7">
        <v>3</v>
      </c>
      <c r="R13" s="7">
        <v>1</v>
      </c>
      <c r="S13" s="7"/>
      <c r="T13" s="3">
        <f t="shared" si="0"/>
        <v>11</v>
      </c>
    </row>
    <row r="14" spans="1:20" ht="12.75">
      <c r="A14" s="4" t="s">
        <v>410</v>
      </c>
      <c r="B14" s="4"/>
      <c r="C14" s="11">
        <v>49</v>
      </c>
      <c r="D14" s="4" t="s">
        <v>107</v>
      </c>
      <c r="E14" s="11"/>
      <c r="F14" s="11"/>
      <c r="G14" s="11">
        <v>3</v>
      </c>
      <c r="H14" s="11">
        <v>2</v>
      </c>
      <c r="I14" s="11"/>
      <c r="J14" s="11"/>
      <c r="K14" s="7"/>
      <c r="L14" s="7"/>
      <c r="M14" s="7"/>
      <c r="N14" s="7"/>
      <c r="O14" s="7"/>
      <c r="P14" s="7">
        <v>3</v>
      </c>
      <c r="Q14" s="7"/>
      <c r="R14" s="7"/>
      <c r="S14" s="7">
        <v>3</v>
      </c>
      <c r="T14" s="3">
        <f t="shared" si="0"/>
        <v>11</v>
      </c>
    </row>
    <row r="15" spans="1:20" ht="12.75">
      <c r="A15" s="4" t="s">
        <v>382</v>
      </c>
      <c r="B15" s="4"/>
      <c r="C15" s="11">
        <v>23</v>
      </c>
      <c r="D15" s="4" t="s">
        <v>101</v>
      </c>
      <c r="E15" s="11">
        <v>2</v>
      </c>
      <c r="F15" s="11"/>
      <c r="G15" s="11"/>
      <c r="H15" s="11"/>
      <c r="I15" s="11"/>
      <c r="J15" s="11"/>
      <c r="K15" s="7"/>
      <c r="L15" s="7"/>
      <c r="M15" s="7">
        <v>1</v>
      </c>
      <c r="N15" s="7"/>
      <c r="O15" s="7">
        <v>3</v>
      </c>
      <c r="P15" s="7">
        <v>3</v>
      </c>
      <c r="Q15" s="7">
        <v>1</v>
      </c>
      <c r="R15" s="7"/>
      <c r="S15" s="7"/>
      <c r="T15" s="3">
        <f t="shared" si="0"/>
        <v>10</v>
      </c>
    </row>
    <row r="16" spans="1:20" ht="12.75">
      <c r="A16" s="4" t="s">
        <v>521</v>
      </c>
      <c r="B16" s="4"/>
      <c r="C16" s="11">
        <v>27</v>
      </c>
      <c r="D16" s="4" t="s">
        <v>247</v>
      </c>
      <c r="E16" s="11"/>
      <c r="F16" s="11"/>
      <c r="G16" s="11"/>
      <c r="H16" s="11"/>
      <c r="I16" s="11"/>
      <c r="J16" s="11">
        <v>3</v>
      </c>
      <c r="K16" s="7"/>
      <c r="L16" s="7"/>
      <c r="M16" s="7">
        <v>2</v>
      </c>
      <c r="N16" s="7"/>
      <c r="O16" s="7"/>
      <c r="P16" s="7"/>
      <c r="Q16" s="7"/>
      <c r="R16" s="7">
        <v>3</v>
      </c>
      <c r="S16" s="7">
        <v>2</v>
      </c>
      <c r="T16" s="3">
        <f t="shared" si="0"/>
        <v>10</v>
      </c>
    </row>
    <row r="17" spans="1:20" ht="12.75">
      <c r="A17" s="4" t="s">
        <v>395</v>
      </c>
      <c r="B17" s="4"/>
      <c r="C17" s="11">
        <v>42</v>
      </c>
      <c r="D17" s="4" t="s">
        <v>107</v>
      </c>
      <c r="E17" s="11"/>
      <c r="F17" s="11">
        <v>2</v>
      </c>
      <c r="G17" s="11">
        <v>2</v>
      </c>
      <c r="H17" s="11"/>
      <c r="I17" s="11">
        <v>2</v>
      </c>
      <c r="J17" s="11">
        <v>2</v>
      </c>
      <c r="K17" s="7"/>
      <c r="L17" s="7"/>
      <c r="M17" s="7"/>
      <c r="N17" s="7"/>
      <c r="O17" s="7">
        <v>1</v>
      </c>
      <c r="P17" s="7">
        <v>1</v>
      </c>
      <c r="Q17" s="7"/>
      <c r="R17" s="7"/>
      <c r="S17" s="7"/>
      <c r="T17" s="3">
        <f t="shared" si="0"/>
        <v>10</v>
      </c>
    </row>
    <row r="18" spans="1:20" ht="12.75">
      <c r="A18" s="4" t="s">
        <v>427</v>
      </c>
      <c r="B18" s="4"/>
      <c r="C18" s="11">
        <v>19</v>
      </c>
      <c r="D18" s="4" t="s">
        <v>107</v>
      </c>
      <c r="E18" s="11"/>
      <c r="F18" s="11"/>
      <c r="G18" s="11"/>
      <c r="H18" s="11"/>
      <c r="I18" s="11">
        <v>2</v>
      </c>
      <c r="J18" s="11"/>
      <c r="K18" s="7"/>
      <c r="L18" s="7"/>
      <c r="M18" s="7">
        <v>3</v>
      </c>
      <c r="N18" s="7"/>
      <c r="O18" s="7"/>
      <c r="P18" s="7">
        <v>2</v>
      </c>
      <c r="Q18" s="7"/>
      <c r="R18" s="7">
        <v>3</v>
      </c>
      <c r="S18" s="7"/>
      <c r="T18" s="3">
        <f t="shared" si="0"/>
        <v>10</v>
      </c>
    </row>
    <row r="19" spans="1:20" ht="12.75">
      <c r="A19" s="4" t="s">
        <v>412</v>
      </c>
      <c r="B19" s="4"/>
      <c r="C19" s="11">
        <v>14</v>
      </c>
      <c r="D19" s="4" t="s">
        <v>380</v>
      </c>
      <c r="E19" s="11"/>
      <c r="F19" s="11"/>
      <c r="G19" s="11"/>
      <c r="H19" s="11">
        <v>3</v>
      </c>
      <c r="I19" s="11">
        <v>3</v>
      </c>
      <c r="J19" s="11"/>
      <c r="K19" s="7"/>
      <c r="L19" s="7"/>
      <c r="M19" s="7"/>
      <c r="N19" s="7"/>
      <c r="O19" s="7">
        <v>1</v>
      </c>
      <c r="P19" s="7"/>
      <c r="Q19" s="7">
        <v>2</v>
      </c>
      <c r="R19" s="7"/>
      <c r="S19" s="7">
        <v>1</v>
      </c>
      <c r="T19" s="3">
        <f t="shared" si="0"/>
        <v>10</v>
      </c>
    </row>
    <row r="20" spans="1:20" ht="12.75">
      <c r="A20" s="4" t="s">
        <v>392</v>
      </c>
      <c r="B20" s="4"/>
      <c r="C20" s="11">
        <v>4</v>
      </c>
      <c r="D20" s="4" t="s">
        <v>54</v>
      </c>
      <c r="E20" s="11"/>
      <c r="F20" s="11">
        <v>3</v>
      </c>
      <c r="G20" s="11">
        <v>3</v>
      </c>
      <c r="H20" s="11"/>
      <c r="I20" s="11"/>
      <c r="J20" s="11"/>
      <c r="K20" s="7"/>
      <c r="L20" s="7"/>
      <c r="M20" s="7"/>
      <c r="N20" s="7"/>
      <c r="O20" s="7"/>
      <c r="P20" s="7">
        <v>1</v>
      </c>
      <c r="Q20" s="7"/>
      <c r="R20" s="7">
        <v>1</v>
      </c>
      <c r="S20" s="7"/>
      <c r="T20" s="3">
        <f t="shared" si="0"/>
        <v>8</v>
      </c>
    </row>
    <row r="21" spans="1:20" ht="12.75">
      <c r="A21" s="4" t="s">
        <v>422</v>
      </c>
      <c r="B21" s="4"/>
      <c r="C21" s="11">
        <v>43</v>
      </c>
      <c r="D21" s="4" t="s">
        <v>107</v>
      </c>
      <c r="E21" s="11"/>
      <c r="F21" s="11"/>
      <c r="G21" s="11"/>
      <c r="H21" s="11">
        <v>3</v>
      </c>
      <c r="I21" s="11">
        <v>3</v>
      </c>
      <c r="J21" s="11"/>
      <c r="K21" s="7"/>
      <c r="L21" s="7"/>
      <c r="M21" s="7"/>
      <c r="N21" s="7"/>
      <c r="O21" s="7"/>
      <c r="P21" s="7"/>
      <c r="Q21" s="7"/>
      <c r="R21" s="7"/>
      <c r="S21" s="7">
        <v>2</v>
      </c>
      <c r="T21" s="3">
        <f t="shared" si="0"/>
        <v>8</v>
      </c>
    </row>
    <row r="22" spans="1:20" ht="12.75">
      <c r="A22" s="18" t="s">
        <v>526</v>
      </c>
      <c r="B22" s="18"/>
      <c r="C22" s="11">
        <v>12</v>
      </c>
      <c r="D22" s="18" t="s">
        <v>380</v>
      </c>
      <c r="E22" s="11"/>
      <c r="F22" s="11"/>
      <c r="G22" s="11"/>
      <c r="H22" s="11"/>
      <c r="I22" s="11"/>
      <c r="J22" s="11">
        <v>3</v>
      </c>
      <c r="K22" s="7"/>
      <c r="L22" s="7"/>
      <c r="M22" s="7"/>
      <c r="N22" s="7"/>
      <c r="O22" s="7">
        <v>3</v>
      </c>
      <c r="P22" s="7"/>
      <c r="Q22" s="7"/>
      <c r="R22" s="7"/>
      <c r="S22" s="7">
        <v>2</v>
      </c>
      <c r="T22" s="3">
        <f t="shared" si="0"/>
        <v>8</v>
      </c>
    </row>
    <row r="23" spans="1:20" ht="12.75">
      <c r="A23" s="4" t="s">
        <v>376</v>
      </c>
      <c r="B23" s="4"/>
      <c r="C23" s="11">
        <v>5</v>
      </c>
      <c r="D23" s="4" t="s">
        <v>54</v>
      </c>
      <c r="E23" s="11">
        <v>1</v>
      </c>
      <c r="F23" s="11"/>
      <c r="G23" s="11">
        <v>1</v>
      </c>
      <c r="H23" s="11"/>
      <c r="I23" s="11"/>
      <c r="J23" s="11">
        <v>3</v>
      </c>
      <c r="K23" s="6"/>
      <c r="L23" s="6"/>
      <c r="M23" s="6"/>
      <c r="N23" s="6"/>
      <c r="O23" s="6"/>
      <c r="P23" s="6"/>
      <c r="Q23" s="6"/>
      <c r="R23" s="6">
        <v>2</v>
      </c>
      <c r="S23" s="6"/>
      <c r="T23" s="3">
        <f t="shared" si="0"/>
        <v>7</v>
      </c>
    </row>
    <row r="24" spans="1:20" ht="12.75">
      <c r="A24" s="4" t="s">
        <v>375</v>
      </c>
      <c r="B24" s="4"/>
      <c r="C24" s="11">
        <v>9</v>
      </c>
      <c r="D24" s="4" t="s">
        <v>54</v>
      </c>
      <c r="E24" s="11">
        <v>2</v>
      </c>
      <c r="F24" s="11"/>
      <c r="G24" s="11"/>
      <c r="H24" s="11">
        <v>2</v>
      </c>
      <c r="I24" s="11"/>
      <c r="J24" s="11">
        <v>1</v>
      </c>
      <c r="K24" s="6"/>
      <c r="L24" s="6">
        <v>2</v>
      </c>
      <c r="M24" s="6"/>
      <c r="N24" s="6"/>
      <c r="O24" s="6"/>
      <c r="P24" s="6"/>
      <c r="Q24" s="6"/>
      <c r="R24" s="6"/>
      <c r="S24" s="6"/>
      <c r="T24" s="3">
        <f t="shared" si="0"/>
        <v>7</v>
      </c>
    </row>
    <row r="25" spans="1:20" ht="12.75">
      <c r="A25" s="4" t="s">
        <v>480</v>
      </c>
      <c r="B25" s="4"/>
      <c r="C25" s="11">
        <v>4</v>
      </c>
      <c r="D25" s="4" t="s">
        <v>101</v>
      </c>
      <c r="E25" s="11"/>
      <c r="F25" s="11"/>
      <c r="G25" s="11"/>
      <c r="H25" s="11"/>
      <c r="I25" s="11"/>
      <c r="J25" s="11"/>
      <c r="K25" s="7">
        <v>2</v>
      </c>
      <c r="L25" s="7"/>
      <c r="M25" s="7">
        <v>3</v>
      </c>
      <c r="N25" s="7"/>
      <c r="O25" s="7">
        <v>2</v>
      </c>
      <c r="P25" s="7"/>
      <c r="Q25" s="7"/>
      <c r="R25" s="7"/>
      <c r="S25" s="7"/>
      <c r="T25" s="3">
        <f t="shared" si="0"/>
        <v>7</v>
      </c>
    </row>
    <row r="26" spans="1:20" s="10" customFormat="1" ht="12.75">
      <c r="A26" s="4" t="s">
        <v>419</v>
      </c>
      <c r="B26" s="4"/>
      <c r="C26" s="11">
        <v>26</v>
      </c>
      <c r="D26" s="4" t="s">
        <v>371</v>
      </c>
      <c r="E26" s="11"/>
      <c r="F26" s="11"/>
      <c r="G26" s="11"/>
      <c r="H26" s="11">
        <v>2</v>
      </c>
      <c r="I26" s="11"/>
      <c r="J26" s="11">
        <v>2</v>
      </c>
      <c r="K26" s="7"/>
      <c r="L26" s="7"/>
      <c r="M26" s="7"/>
      <c r="N26" s="7"/>
      <c r="O26" s="7"/>
      <c r="P26" s="7"/>
      <c r="Q26" s="7">
        <v>3</v>
      </c>
      <c r="R26" s="7"/>
      <c r="S26" s="7"/>
      <c r="T26" s="3">
        <f t="shared" si="0"/>
        <v>7</v>
      </c>
    </row>
    <row r="27" spans="1:20" ht="12.75">
      <c r="A27" s="4" t="s">
        <v>482</v>
      </c>
      <c r="B27" s="4"/>
      <c r="C27" s="11">
        <v>17</v>
      </c>
      <c r="D27" s="4" t="s">
        <v>371</v>
      </c>
      <c r="E27" s="11"/>
      <c r="F27" s="11"/>
      <c r="G27" s="11"/>
      <c r="H27" s="11"/>
      <c r="I27" s="11"/>
      <c r="J27" s="11">
        <v>3</v>
      </c>
      <c r="K27" s="7">
        <v>3</v>
      </c>
      <c r="L27" s="7"/>
      <c r="M27" s="7"/>
      <c r="N27" s="7"/>
      <c r="O27" s="7"/>
      <c r="P27" s="7"/>
      <c r="Q27" s="7"/>
      <c r="R27" s="7">
        <v>1</v>
      </c>
      <c r="S27" s="7"/>
      <c r="T27" s="3">
        <f t="shared" si="0"/>
        <v>7</v>
      </c>
    </row>
    <row r="28" spans="1:20" ht="12.75">
      <c r="A28" s="4" t="s">
        <v>370</v>
      </c>
      <c r="B28" s="4"/>
      <c r="C28" s="11">
        <v>10</v>
      </c>
      <c r="D28" s="4" t="s">
        <v>371</v>
      </c>
      <c r="E28" s="11">
        <v>3</v>
      </c>
      <c r="F28" s="11">
        <v>2</v>
      </c>
      <c r="G28" s="11"/>
      <c r="H28" s="11"/>
      <c r="I28" s="11"/>
      <c r="J28" s="11"/>
      <c r="K28" s="6"/>
      <c r="L28" s="6"/>
      <c r="M28" s="6"/>
      <c r="N28" s="6"/>
      <c r="O28" s="6"/>
      <c r="P28" s="6"/>
      <c r="Q28" s="6"/>
      <c r="R28" s="6">
        <v>2</v>
      </c>
      <c r="S28" s="6"/>
      <c r="T28" s="3">
        <f t="shared" si="0"/>
        <v>7</v>
      </c>
    </row>
    <row r="29" spans="1:20" ht="12.75">
      <c r="A29" s="4" t="s">
        <v>415</v>
      </c>
      <c r="B29" s="4"/>
      <c r="C29" s="11">
        <v>3</v>
      </c>
      <c r="D29" s="4" t="s">
        <v>134</v>
      </c>
      <c r="E29" s="11"/>
      <c r="F29" s="11"/>
      <c r="G29" s="11"/>
      <c r="H29" s="11">
        <v>3</v>
      </c>
      <c r="I29" s="11"/>
      <c r="J29" s="11">
        <v>3</v>
      </c>
      <c r="K29" s="7"/>
      <c r="L29" s="7"/>
      <c r="M29" s="7"/>
      <c r="N29" s="7"/>
      <c r="O29" s="7"/>
      <c r="P29" s="7"/>
      <c r="Q29" s="7"/>
      <c r="R29" s="7"/>
      <c r="S29" s="7"/>
      <c r="T29" s="3">
        <f t="shared" si="0"/>
        <v>6</v>
      </c>
    </row>
    <row r="30" spans="1:20" ht="12.75">
      <c r="A30" s="18" t="s">
        <v>665</v>
      </c>
      <c r="B30" s="4"/>
      <c r="C30" s="11">
        <v>5</v>
      </c>
      <c r="D30" s="18" t="s">
        <v>247</v>
      </c>
      <c r="E30" s="11"/>
      <c r="F30" s="11"/>
      <c r="G30" s="11"/>
      <c r="H30" s="11"/>
      <c r="I30" s="11"/>
      <c r="J30" s="11"/>
      <c r="K30" s="7"/>
      <c r="L30" s="7">
        <v>3</v>
      </c>
      <c r="M30" s="7"/>
      <c r="N30" s="7"/>
      <c r="O30" s="7"/>
      <c r="P30" s="7">
        <v>3</v>
      </c>
      <c r="Q30" s="7"/>
      <c r="R30" s="7"/>
      <c r="S30" s="7"/>
      <c r="T30" s="3">
        <f t="shared" si="0"/>
        <v>6</v>
      </c>
    </row>
    <row r="31" spans="1:20" ht="12.75">
      <c r="A31" s="4" t="s">
        <v>421</v>
      </c>
      <c r="B31" s="4"/>
      <c r="C31" s="11">
        <v>8</v>
      </c>
      <c r="D31" s="4" t="s">
        <v>247</v>
      </c>
      <c r="E31" s="11"/>
      <c r="F31" s="11"/>
      <c r="G31" s="11"/>
      <c r="H31" s="11">
        <v>3</v>
      </c>
      <c r="I31" s="11">
        <v>2</v>
      </c>
      <c r="J31" s="11"/>
      <c r="K31" s="7"/>
      <c r="L31" s="7"/>
      <c r="M31" s="7"/>
      <c r="N31" s="7"/>
      <c r="O31" s="7"/>
      <c r="P31" s="7"/>
      <c r="Q31" s="7"/>
      <c r="R31" s="7"/>
      <c r="S31" s="7"/>
      <c r="T31" s="3">
        <f t="shared" si="0"/>
        <v>5</v>
      </c>
    </row>
    <row r="32" spans="1:20" ht="12.75">
      <c r="A32" s="4" t="s">
        <v>389</v>
      </c>
      <c r="B32" s="4"/>
      <c r="C32" s="11">
        <v>11</v>
      </c>
      <c r="D32" s="4" t="s">
        <v>247</v>
      </c>
      <c r="E32" s="11">
        <v>2</v>
      </c>
      <c r="F32" s="11"/>
      <c r="G32" s="11"/>
      <c r="H32" s="11">
        <v>1</v>
      </c>
      <c r="I32" s="11"/>
      <c r="J32" s="11"/>
      <c r="K32" s="7"/>
      <c r="L32" s="7"/>
      <c r="M32" s="7"/>
      <c r="N32" s="7">
        <v>2</v>
      </c>
      <c r="O32" s="7"/>
      <c r="P32" s="7"/>
      <c r="Q32" s="7"/>
      <c r="R32" s="7"/>
      <c r="S32" s="7"/>
      <c r="T32" s="3">
        <f t="shared" si="0"/>
        <v>5</v>
      </c>
    </row>
    <row r="33" spans="1:20" ht="12.75">
      <c r="A33" s="4" t="s">
        <v>483</v>
      </c>
      <c r="B33" s="4"/>
      <c r="C33" s="11">
        <v>7</v>
      </c>
      <c r="D33" s="4" t="s">
        <v>371</v>
      </c>
      <c r="E33" s="11"/>
      <c r="F33" s="11"/>
      <c r="G33" s="11"/>
      <c r="H33" s="11"/>
      <c r="I33" s="11"/>
      <c r="J33" s="11">
        <v>1</v>
      </c>
      <c r="K33" s="7">
        <v>2</v>
      </c>
      <c r="L33" s="7"/>
      <c r="M33" s="7">
        <v>2</v>
      </c>
      <c r="N33" s="7"/>
      <c r="O33" s="7"/>
      <c r="P33" s="7"/>
      <c r="Q33" s="7"/>
      <c r="R33" s="7"/>
      <c r="S33" s="7"/>
      <c r="T33" s="3">
        <f t="shared" si="0"/>
        <v>5</v>
      </c>
    </row>
    <row r="34" spans="1:20" ht="12.75">
      <c r="A34" s="4" t="s">
        <v>416</v>
      </c>
      <c r="B34" s="4"/>
      <c r="C34" s="11">
        <v>1</v>
      </c>
      <c r="D34" s="4" t="s">
        <v>98</v>
      </c>
      <c r="E34" s="11"/>
      <c r="F34" s="11"/>
      <c r="G34" s="11"/>
      <c r="H34" s="11">
        <v>2</v>
      </c>
      <c r="I34" s="11"/>
      <c r="J34" s="11"/>
      <c r="K34" s="7">
        <v>3</v>
      </c>
      <c r="L34" s="7"/>
      <c r="M34" s="7"/>
      <c r="N34" s="7"/>
      <c r="O34" s="7"/>
      <c r="P34" s="7"/>
      <c r="Q34" s="7"/>
      <c r="R34" s="7"/>
      <c r="S34" s="7"/>
      <c r="T34" s="3">
        <f t="shared" si="0"/>
        <v>5</v>
      </c>
    </row>
    <row r="35" spans="1:20" ht="12.75">
      <c r="A35" s="4" t="s">
        <v>393</v>
      </c>
      <c r="B35" s="4"/>
      <c r="C35" s="11">
        <v>11</v>
      </c>
      <c r="D35" s="4" t="s">
        <v>54</v>
      </c>
      <c r="E35" s="11"/>
      <c r="F35" s="11">
        <v>2</v>
      </c>
      <c r="G35" s="11"/>
      <c r="H35" s="11"/>
      <c r="I35" s="11"/>
      <c r="J35" s="11"/>
      <c r="K35" s="7"/>
      <c r="L35" s="7"/>
      <c r="M35" s="7"/>
      <c r="N35" s="7">
        <v>2</v>
      </c>
      <c r="O35" s="7"/>
      <c r="P35" s="7"/>
      <c r="Q35" s="7"/>
      <c r="R35" s="7"/>
      <c r="S35" s="7"/>
      <c r="T35" s="3">
        <f aca="true" t="shared" si="1" ref="T35:T66">SUM(E35:S35)</f>
        <v>4</v>
      </c>
    </row>
    <row r="36" spans="1:20" ht="12.75">
      <c r="A36" s="4" t="s">
        <v>381</v>
      </c>
      <c r="B36" s="4"/>
      <c r="C36" s="11">
        <v>14</v>
      </c>
      <c r="D36" s="4" t="s">
        <v>101</v>
      </c>
      <c r="E36" s="11">
        <v>3</v>
      </c>
      <c r="F36" s="11">
        <v>1</v>
      </c>
      <c r="G36" s="11"/>
      <c r="H36" s="11"/>
      <c r="I36" s="11"/>
      <c r="J36" s="11"/>
      <c r="K36" s="7"/>
      <c r="L36" s="7"/>
      <c r="M36" s="7"/>
      <c r="N36" s="7"/>
      <c r="O36" s="7"/>
      <c r="P36" s="7"/>
      <c r="Q36" s="7"/>
      <c r="R36" s="7"/>
      <c r="S36" s="7"/>
      <c r="T36" s="3">
        <f t="shared" si="1"/>
        <v>4</v>
      </c>
    </row>
    <row r="37" spans="1:20" ht="12.75">
      <c r="A37" s="18" t="s">
        <v>606</v>
      </c>
      <c r="B37" s="18"/>
      <c r="C37" s="11">
        <v>26</v>
      </c>
      <c r="D37" s="18" t="s">
        <v>101</v>
      </c>
      <c r="E37" s="11"/>
      <c r="F37" s="11"/>
      <c r="G37" s="11"/>
      <c r="H37" s="11"/>
      <c r="I37" s="11"/>
      <c r="J37" s="11"/>
      <c r="K37" s="7"/>
      <c r="L37" s="7"/>
      <c r="M37" s="7">
        <v>2</v>
      </c>
      <c r="N37" s="7"/>
      <c r="O37" s="7">
        <v>2</v>
      </c>
      <c r="P37" s="7"/>
      <c r="Q37" s="7"/>
      <c r="R37" s="7"/>
      <c r="S37" s="7"/>
      <c r="T37" s="3">
        <f t="shared" si="1"/>
        <v>4</v>
      </c>
    </row>
    <row r="38" spans="1:20" ht="12.75">
      <c r="A38" s="18" t="s">
        <v>622</v>
      </c>
      <c r="B38" s="4"/>
      <c r="C38" s="11">
        <v>12</v>
      </c>
      <c r="D38" s="18" t="s">
        <v>101</v>
      </c>
      <c r="E38" s="11"/>
      <c r="F38" s="11"/>
      <c r="G38" s="11"/>
      <c r="H38" s="11"/>
      <c r="I38" s="11"/>
      <c r="J38" s="11"/>
      <c r="K38" s="7"/>
      <c r="L38" s="7"/>
      <c r="M38" s="7"/>
      <c r="N38" s="7">
        <v>1</v>
      </c>
      <c r="O38" s="7"/>
      <c r="P38" s="7"/>
      <c r="Q38" s="7"/>
      <c r="R38" s="7">
        <v>2</v>
      </c>
      <c r="S38" s="7">
        <v>1</v>
      </c>
      <c r="T38" s="3">
        <f t="shared" si="1"/>
        <v>4</v>
      </c>
    </row>
    <row r="39" spans="1:20" ht="12.75">
      <c r="A39" s="4" t="s">
        <v>403</v>
      </c>
      <c r="B39" s="4"/>
      <c r="C39" s="11">
        <v>21</v>
      </c>
      <c r="D39" s="4" t="s">
        <v>134</v>
      </c>
      <c r="E39" s="11"/>
      <c r="F39" s="11"/>
      <c r="G39" s="11">
        <v>3</v>
      </c>
      <c r="H39" s="11"/>
      <c r="I39" s="11"/>
      <c r="J39" s="11"/>
      <c r="K39" s="7"/>
      <c r="L39" s="7"/>
      <c r="M39" s="7"/>
      <c r="N39" s="7"/>
      <c r="O39" s="7"/>
      <c r="P39" s="7"/>
      <c r="Q39" s="7">
        <v>1</v>
      </c>
      <c r="R39" s="7"/>
      <c r="S39" s="7"/>
      <c r="T39" s="3">
        <f t="shared" si="1"/>
        <v>4</v>
      </c>
    </row>
    <row r="40" spans="1:20" s="10" customFormat="1" ht="12.75">
      <c r="A40" s="18" t="s">
        <v>643</v>
      </c>
      <c r="B40" s="4"/>
      <c r="C40" s="11">
        <v>17</v>
      </c>
      <c r="D40" s="18" t="s">
        <v>247</v>
      </c>
      <c r="E40" s="11"/>
      <c r="F40" s="11"/>
      <c r="G40" s="11"/>
      <c r="H40" s="11"/>
      <c r="I40" s="11"/>
      <c r="J40" s="11"/>
      <c r="K40" s="7"/>
      <c r="L40" s="7"/>
      <c r="M40" s="7"/>
      <c r="N40" s="7"/>
      <c r="O40" s="7">
        <v>1</v>
      </c>
      <c r="P40" s="7">
        <v>2</v>
      </c>
      <c r="Q40" s="7">
        <v>1</v>
      </c>
      <c r="R40" s="7"/>
      <c r="S40" s="7"/>
      <c r="T40" s="3">
        <f t="shared" si="1"/>
        <v>4</v>
      </c>
    </row>
    <row r="41" spans="1:20" ht="12.75">
      <c r="A41" s="18" t="s">
        <v>527</v>
      </c>
      <c r="B41" s="18"/>
      <c r="C41" s="11">
        <v>7</v>
      </c>
      <c r="D41" s="18" t="s">
        <v>380</v>
      </c>
      <c r="E41" s="11"/>
      <c r="F41" s="11"/>
      <c r="G41" s="11"/>
      <c r="H41" s="11"/>
      <c r="I41" s="11"/>
      <c r="J41" s="11">
        <v>2</v>
      </c>
      <c r="K41" s="7"/>
      <c r="L41" s="7"/>
      <c r="M41" s="7"/>
      <c r="N41" s="7"/>
      <c r="O41" s="7">
        <v>2</v>
      </c>
      <c r="P41" s="7"/>
      <c r="Q41" s="7"/>
      <c r="R41" s="7"/>
      <c r="S41" s="7"/>
      <c r="T41" s="3">
        <f t="shared" si="1"/>
        <v>4</v>
      </c>
    </row>
    <row r="42" spans="1:20" ht="12.75">
      <c r="A42" s="4" t="s">
        <v>401</v>
      </c>
      <c r="B42" s="4"/>
      <c r="C42" s="11">
        <v>2</v>
      </c>
      <c r="D42" s="4" t="s">
        <v>98</v>
      </c>
      <c r="E42" s="11"/>
      <c r="F42" s="11">
        <v>2</v>
      </c>
      <c r="G42" s="11"/>
      <c r="H42" s="11"/>
      <c r="I42" s="11"/>
      <c r="J42" s="11"/>
      <c r="K42" s="7"/>
      <c r="L42" s="7"/>
      <c r="M42" s="7"/>
      <c r="N42" s="7"/>
      <c r="O42" s="7"/>
      <c r="P42" s="7"/>
      <c r="Q42" s="7">
        <v>2</v>
      </c>
      <c r="R42" s="7"/>
      <c r="S42" s="7"/>
      <c r="T42" s="3">
        <f t="shared" si="1"/>
        <v>4</v>
      </c>
    </row>
    <row r="43" spans="1:20" ht="12.75">
      <c r="A43" s="4" t="s">
        <v>406</v>
      </c>
      <c r="B43" s="4"/>
      <c r="C43" s="11">
        <v>8</v>
      </c>
      <c r="D43" s="4" t="s">
        <v>48</v>
      </c>
      <c r="E43" s="11"/>
      <c r="F43" s="11"/>
      <c r="G43" s="11">
        <v>2</v>
      </c>
      <c r="H43" s="11"/>
      <c r="I43" s="11">
        <v>2</v>
      </c>
      <c r="J43" s="11"/>
      <c r="K43" s="7"/>
      <c r="L43" s="7"/>
      <c r="M43" s="7"/>
      <c r="N43" s="7"/>
      <c r="O43" s="7"/>
      <c r="P43" s="7"/>
      <c r="Q43" s="7"/>
      <c r="R43" s="7"/>
      <c r="S43" s="7"/>
      <c r="T43" s="3">
        <f t="shared" si="1"/>
        <v>4</v>
      </c>
    </row>
    <row r="44" spans="1:20" ht="12.75">
      <c r="A44" s="18" t="s">
        <v>662</v>
      </c>
      <c r="B44" s="4"/>
      <c r="C44" s="11">
        <v>25</v>
      </c>
      <c r="D44" s="18" t="s">
        <v>54</v>
      </c>
      <c r="E44" s="11"/>
      <c r="F44" s="11"/>
      <c r="G44" s="11"/>
      <c r="H44" s="11"/>
      <c r="I44" s="11"/>
      <c r="J44" s="11"/>
      <c r="K44" s="7"/>
      <c r="L44" s="7"/>
      <c r="M44" s="7"/>
      <c r="N44" s="7"/>
      <c r="O44" s="7"/>
      <c r="P44" s="7">
        <v>3</v>
      </c>
      <c r="Q44" s="7"/>
      <c r="R44" s="7"/>
      <c r="S44" s="7"/>
      <c r="T44" s="3">
        <f t="shared" si="1"/>
        <v>3</v>
      </c>
    </row>
    <row r="45" spans="1:20" ht="12.75">
      <c r="A45" s="4" t="s">
        <v>418</v>
      </c>
      <c r="B45" s="4"/>
      <c r="C45" s="11">
        <v>53</v>
      </c>
      <c r="D45" s="4" t="s">
        <v>54</v>
      </c>
      <c r="E45" s="11"/>
      <c r="F45" s="11"/>
      <c r="G45" s="11"/>
      <c r="H45" s="11">
        <v>1</v>
      </c>
      <c r="I45" s="11"/>
      <c r="J45" s="11"/>
      <c r="K45" s="7"/>
      <c r="L45" s="7"/>
      <c r="M45" s="7"/>
      <c r="N45" s="7"/>
      <c r="O45" s="7"/>
      <c r="P45" s="7"/>
      <c r="Q45" s="7">
        <v>2</v>
      </c>
      <c r="R45" s="7"/>
      <c r="S45" s="7"/>
      <c r="T45" s="3">
        <f t="shared" si="1"/>
        <v>3</v>
      </c>
    </row>
    <row r="46" spans="1:20" ht="12.75">
      <c r="A46" s="4" t="s">
        <v>391</v>
      </c>
      <c r="B46" s="4"/>
      <c r="C46" s="11">
        <v>18</v>
      </c>
      <c r="D46" s="4" t="s">
        <v>101</v>
      </c>
      <c r="E46" s="11"/>
      <c r="F46" s="11">
        <v>3</v>
      </c>
      <c r="G46" s="11"/>
      <c r="H46" s="11"/>
      <c r="I46" s="11"/>
      <c r="J46" s="11"/>
      <c r="K46" s="7"/>
      <c r="L46" s="7"/>
      <c r="M46" s="7"/>
      <c r="N46" s="7"/>
      <c r="O46" s="7"/>
      <c r="P46" s="7"/>
      <c r="Q46" s="7"/>
      <c r="R46" s="7"/>
      <c r="S46" s="7"/>
      <c r="T46" s="3">
        <f t="shared" si="1"/>
        <v>3</v>
      </c>
    </row>
    <row r="47" spans="1:20" ht="12.75">
      <c r="A47" s="4" t="s">
        <v>475</v>
      </c>
      <c r="B47" s="4"/>
      <c r="C47" s="11">
        <v>20</v>
      </c>
      <c r="D47" s="4" t="s">
        <v>386</v>
      </c>
      <c r="E47" s="11"/>
      <c r="F47" s="11"/>
      <c r="G47" s="11"/>
      <c r="H47" s="11"/>
      <c r="I47" s="11"/>
      <c r="J47" s="11"/>
      <c r="K47" s="7">
        <v>3</v>
      </c>
      <c r="L47" s="7"/>
      <c r="M47" s="7"/>
      <c r="N47" s="7"/>
      <c r="O47" s="7"/>
      <c r="P47" s="7"/>
      <c r="Q47" s="7"/>
      <c r="R47" s="7"/>
      <c r="S47" s="7"/>
      <c r="T47" s="3">
        <f t="shared" si="1"/>
        <v>3</v>
      </c>
    </row>
    <row r="48" spans="1:20" ht="12.75">
      <c r="A48" s="4" t="s">
        <v>524</v>
      </c>
      <c r="B48" s="4"/>
      <c r="C48" s="11">
        <v>5</v>
      </c>
      <c r="D48" s="4" t="s">
        <v>386</v>
      </c>
      <c r="E48" s="11"/>
      <c r="F48" s="11"/>
      <c r="G48" s="11"/>
      <c r="H48" s="11"/>
      <c r="I48" s="11"/>
      <c r="J48" s="11">
        <v>3</v>
      </c>
      <c r="K48" s="7"/>
      <c r="L48" s="7"/>
      <c r="M48" s="7"/>
      <c r="N48" s="7"/>
      <c r="O48" s="7"/>
      <c r="P48" s="7"/>
      <c r="Q48" s="7"/>
      <c r="R48" s="7"/>
      <c r="S48" s="7"/>
      <c r="T48" s="3">
        <f t="shared" si="1"/>
        <v>3</v>
      </c>
    </row>
    <row r="49" spans="1:20" ht="12.75">
      <c r="A49" s="18" t="s">
        <v>620</v>
      </c>
      <c r="B49" s="4"/>
      <c r="C49" s="11">
        <v>10</v>
      </c>
      <c r="D49" s="18" t="s">
        <v>386</v>
      </c>
      <c r="E49" s="11"/>
      <c r="F49" s="11"/>
      <c r="G49" s="11"/>
      <c r="H49" s="11"/>
      <c r="I49" s="11"/>
      <c r="J49" s="11"/>
      <c r="K49" s="7"/>
      <c r="L49" s="7"/>
      <c r="M49" s="7"/>
      <c r="N49" s="7">
        <v>3</v>
      </c>
      <c r="O49" s="7"/>
      <c r="P49" s="7"/>
      <c r="Q49" s="7"/>
      <c r="R49" s="7"/>
      <c r="S49" s="7"/>
      <c r="T49" s="3">
        <f t="shared" si="1"/>
        <v>3</v>
      </c>
    </row>
    <row r="50" spans="1:20" ht="12.75">
      <c r="A50" s="4" t="s">
        <v>409</v>
      </c>
      <c r="B50" s="4"/>
      <c r="C50" s="11">
        <v>29</v>
      </c>
      <c r="D50" s="4" t="s">
        <v>386</v>
      </c>
      <c r="E50" s="11"/>
      <c r="F50" s="11"/>
      <c r="G50" s="11">
        <v>1</v>
      </c>
      <c r="H50" s="11"/>
      <c r="I50" s="11"/>
      <c r="J50" s="11"/>
      <c r="K50" s="7"/>
      <c r="L50" s="7"/>
      <c r="M50" s="7"/>
      <c r="N50" s="7">
        <v>2</v>
      </c>
      <c r="O50" s="7"/>
      <c r="P50" s="7"/>
      <c r="Q50" s="7"/>
      <c r="R50" s="7"/>
      <c r="S50" s="7"/>
      <c r="T50" s="3">
        <f t="shared" si="1"/>
        <v>3</v>
      </c>
    </row>
    <row r="51" spans="1:20" ht="12.75">
      <c r="A51" s="4" t="s">
        <v>474</v>
      </c>
      <c r="B51" s="4"/>
      <c r="C51" s="11">
        <v>42</v>
      </c>
      <c r="D51" s="4" t="s">
        <v>134</v>
      </c>
      <c r="E51" s="11"/>
      <c r="F51" s="11"/>
      <c r="G51" s="11"/>
      <c r="H51" s="11"/>
      <c r="I51" s="11"/>
      <c r="J51" s="11"/>
      <c r="K51" s="7">
        <v>1</v>
      </c>
      <c r="L51" s="7">
        <v>2</v>
      </c>
      <c r="M51" s="7"/>
      <c r="N51" s="7"/>
      <c r="O51" s="7"/>
      <c r="P51" s="7"/>
      <c r="Q51" s="7"/>
      <c r="R51" s="7"/>
      <c r="S51" s="7"/>
      <c r="T51" s="3">
        <f t="shared" si="1"/>
        <v>3</v>
      </c>
    </row>
    <row r="52" spans="1:20" ht="12.75">
      <c r="A52" s="4" t="s">
        <v>388</v>
      </c>
      <c r="B52" s="4"/>
      <c r="C52" s="11">
        <v>3</v>
      </c>
      <c r="D52" s="4" t="s">
        <v>247</v>
      </c>
      <c r="E52" s="11">
        <v>3</v>
      </c>
      <c r="F52" s="11"/>
      <c r="G52" s="11"/>
      <c r="H52" s="11"/>
      <c r="I52" s="11"/>
      <c r="J52" s="11"/>
      <c r="K52" s="7"/>
      <c r="L52" s="7"/>
      <c r="M52" s="7"/>
      <c r="N52" s="7"/>
      <c r="O52" s="7"/>
      <c r="P52" s="7"/>
      <c r="Q52" s="7"/>
      <c r="R52" s="7"/>
      <c r="S52" s="7"/>
      <c r="T52" s="3">
        <f t="shared" si="1"/>
        <v>3</v>
      </c>
    </row>
    <row r="53" spans="1:20" ht="12.75">
      <c r="A53" s="4" t="s">
        <v>383</v>
      </c>
      <c r="B53" s="4"/>
      <c r="C53" s="11">
        <v>31</v>
      </c>
      <c r="D53" s="4" t="s">
        <v>59</v>
      </c>
      <c r="E53" s="11">
        <v>1</v>
      </c>
      <c r="F53" s="11"/>
      <c r="G53" s="11"/>
      <c r="H53" s="11"/>
      <c r="I53" s="11"/>
      <c r="J53" s="11"/>
      <c r="K53" s="7"/>
      <c r="L53" s="7"/>
      <c r="M53" s="7"/>
      <c r="N53" s="7">
        <v>2</v>
      </c>
      <c r="O53" s="7"/>
      <c r="P53" s="7"/>
      <c r="Q53" s="7"/>
      <c r="R53" s="7"/>
      <c r="S53" s="7"/>
      <c r="T53" s="3">
        <f t="shared" si="1"/>
        <v>3</v>
      </c>
    </row>
    <row r="54" spans="1:20" ht="12.75">
      <c r="A54" s="18" t="s">
        <v>610</v>
      </c>
      <c r="B54" s="4"/>
      <c r="C54" s="11">
        <v>24</v>
      </c>
      <c r="D54" s="18" t="s">
        <v>59</v>
      </c>
      <c r="E54" s="11"/>
      <c r="F54" s="11"/>
      <c r="G54" s="11"/>
      <c r="H54" s="11"/>
      <c r="I54" s="11"/>
      <c r="J54" s="11"/>
      <c r="K54" s="7"/>
      <c r="L54" s="7"/>
      <c r="M54" s="7">
        <v>3</v>
      </c>
      <c r="N54" s="7"/>
      <c r="O54" s="7"/>
      <c r="P54" s="7"/>
      <c r="Q54" s="7"/>
      <c r="R54" s="7"/>
      <c r="S54" s="7"/>
      <c r="T54" s="3">
        <f t="shared" si="1"/>
        <v>3</v>
      </c>
    </row>
    <row r="55" spans="1:20" ht="12.75">
      <c r="A55" s="18" t="s">
        <v>611</v>
      </c>
      <c r="B55" s="4"/>
      <c r="C55" s="11">
        <v>29</v>
      </c>
      <c r="D55" s="18" t="s">
        <v>59</v>
      </c>
      <c r="E55" s="11"/>
      <c r="F55" s="11"/>
      <c r="G55" s="11"/>
      <c r="H55" s="11"/>
      <c r="I55" s="11"/>
      <c r="J55" s="11"/>
      <c r="K55" s="7"/>
      <c r="L55" s="7"/>
      <c r="M55" s="7">
        <v>2</v>
      </c>
      <c r="N55" s="7"/>
      <c r="O55" s="7"/>
      <c r="P55" s="7">
        <v>1</v>
      </c>
      <c r="Q55" s="7"/>
      <c r="R55" s="7"/>
      <c r="S55" s="7"/>
      <c r="T55" s="3">
        <f t="shared" si="1"/>
        <v>3</v>
      </c>
    </row>
    <row r="56" spans="1:20" ht="12.75">
      <c r="A56" s="4" t="s">
        <v>407</v>
      </c>
      <c r="B56" s="4"/>
      <c r="C56" s="11">
        <v>13</v>
      </c>
      <c r="D56" s="4" t="s">
        <v>59</v>
      </c>
      <c r="E56" s="11"/>
      <c r="F56" s="11"/>
      <c r="G56" s="11">
        <v>1</v>
      </c>
      <c r="H56" s="11">
        <v>2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3">
        <f t="shared" si="1"/>
        <v>3</v>
      </c>
    </row>
    <row r="57" spans="1:20" ht="12.75">
      <c r="A57" s="18" t="s">
        <v>725</v>
      </c>
      <c r="B57" s="4"/>
      <c r="C57" s="11">
        <v>3</v>
      </c>
      <c r="D57" s="18" t="s">
        <v>59</v>
      </c>
      <c r="E57" s="11"/>
      <c r="F57" s="11"/>
      <c r="G57" s="11"/>
      <c r="H57" s="11"/>
      <c r="I57" s="11"/>
      <c r="J57" s="11"/>
      <c r="K57" s="7"/>
      <c r="L57" s="7"/>
      <c r="M57" s="7"/>
      <c r="N57" s="7"/>
      <c r="O57" s="7"/>
      <c r="P57" s="7"/>
      <c r="Q57" s="7"/>
      <c r="R57" s="7"/>
      <c r="S57" s="7">
        <v>3</v>
      </c>
      <c r="T57" s="3">
        <f t="shared" si="1"/>
        <v>3</v>
      </c>
    </row>
    <row r="58" spans="1:20" ht="12.75">
      <c r="A58" s="4" t="s">
        <v>477</v>
      </c>
      <c r="B58" s="4"/>
      <c r="C58" s="11">
        <v>44</v>
      </c>
      <c r="D58" s="4" t="s">
        <v>107</v>
      </c>
      <c r="E58" s="11"/>
      <c r="F58" s="11"/>
      <c r="G58" s="11"/>
      <c r="H58" s="11"/>
      <c r="I58" s="11"/>
      <c r="J58" s="11"/>
      <c r="K58" s="7">
        <v>3</v>
      </c>
      <c r="L58" s="7"/>
      <c r="M58" s="7"/>
      <c r="N58" s="7"/>
      <c r="O58" s="7"/>
      <c r="P58" s="7"/>
      <c r="Q58" s="7"/>
      <c r="R58" s="7"/>
      <c r="S58" s="7"/>
      <c r="T58" s="3">
        <f t="shared" si="1"/>
        <v>3</v>
      </c>
    </row>
    <row r="59" spans="1:20" ht="12.75">
      <c r="A59" s="18" t="s">
        <v>607</v>
      </c>
      <c r="B59" s="18"/>
      <c r="C59" s="11">
        <v>27</v>
      </c>
      <c r="D59" s="18" t="s">
        <v>371</v>
      </c>
      <c r="E59" s="11"/>
      <c r="F59" s="11"/>
      <c r="G59" s="11"/>
      <c r="H59" s="11"/>
      <c r="I59" s="11"/>
      <c r="J59" s="11"/>
      <c r="K59" s="7"/>
      <c r="L59" s="7"/>
      <c r="M59" s="7">
        <v>3</v>
      </c>
      <c r="N59" s="7"/>
      <c r="O59" s="7"/>
      <c r="P59" s="7"/>
      <c r="Q59" s="7"/>
      <c r="R59" s="7"/>
      <c r="S59" s="7"/>
      <c r="T59" s="3">
        <f t="shared" si="1"/>
        <v>3</v>
      </c>
    </row>
    <row r="60" spans="1:20" ht="12.75">
      <c r="A60" s="18" t="s">
        <v>661</v>
      </c>
      <c r="B60" s="4"/>
      <c r="C60" s="11">
        <v>22</v>
      </c>
      <c r="D60" s="18" t="s">
        <v>371</v>
      </c>
      <c r="E60" s="11"/>
      <c r="F60" s="11"/>
      <c r="G60" s="11"/>
      <c r="H60" s="11"/>
      <c r="I60" s="11"/>
      <c r="J60" s="11"/>
      <c r="K60" s="7"/>
      <c r="L60" s="7"/>
      <c r="M60" s="7"/>
      <c r="N60" s="7"/>
      <c r="O60" s="7"/>
      <c r="P60" s="7">
        <v>3</v>
      </c>
      <c r="Q60" s="7"/>
      <c r="R60" s="7"/>
      <c r="S60" s="7"/>
      <c r="T60" s="3">
        <f t="shared" si="1"/>
        <v>3</v>
      </c>
    </row>
    <row r="61" spans="1:20" ht="12.75">
      <c r="A61" s="18" t="s">
        <v>608</v>
      </c>
      <c r="B61" s="18"/>
      <c r="C61" s="11">
        <v>20</v>
      </c>
      <c r="D61" s="18" t="s">
        <v>371</v>
      </c>
      <c r="E61" s="11"/>
      <c r="F61" s="11"/>
      <c r="G61" s="11"/>
      <c r="H61" s="11"/>
      <c r="I61" s="11"/>
      <c r="J61" s="11"/>
      <c r="K61" s="7"/>
      <c r="L61" s="7"/>
      <c r="M61" s="7">
        <v>1</v>
      </c>
      <c r="N61" s="7"/>
      <c r="O61" s="7"/>
      <c r="P61" s="7"/>
      <c r="Q61" s="7"/>
      <c r="R61" s="7"/>
      <c r="S61" s="7">
        <v>2</v>
      </c>
      <c r="T61" s="3">
        <f t="shared" si="1"/>
        <v>3</v>
      </c>
    </row>
    <row r="62" spans="1:20" ht="12.75">
      <c r="A62" s="4" t="s">
        <v>379</v>
      </c>
      <c r="B62" s="4"/>
      <c r="C62" s="11">
        <v>1</v>
      </c>
      <c r="D62" s="4" t="s">
        <v>380</v>
      </c>
      <c r="E62" s="11"/>
      <c r="F62" s="11">
        <v>2</v>
      </c>
      <c r="G62" s="11"/>
      <c r="H62" s="11"/>
      <c r="I62" s="11">
        <v>1</v>
      </c>
      <c r="J62" s="11"/>
      <c r="K62" s="7"/>
      <c r="L62" s="7"/>
      <c r="M62" s="7"/>
      <c r="N62" s="7"/>
      <c r="O62" s="7"/>
      <c r="P62" s="7"/>
      <c r="Q62" s="7"/>
      <c r="R62" s="7"/>
      <c r="S62" s="7"/>
      <c r="T62" s="3">
        <f t="shared" si="1"/>
        <v>3</v>
      </c>
    </row>
    <row r="63" spans="1:20" ht="12.75">
      <c r="A63" s="37" t="s">
        <v>692</v>
      </c>
      <c r="B63" s="4"/>
      <c r="C63" s="11">
        <v>10</v>
      </c>
      <c r="D63" s="18" t="s">
        <v>380</v>
      </c>
      <c r="E63" s="11"/>
      <c r="F63" s="11"/>
      <c r="G63" s="11"/>
      <c r="H63" s="11"/>
      <c r="I63" s="11"/>
      <c r="J63" s="11"/>
      <c r="K63" s="7"/>
      <c r="L63" s="7"/>
      <c r="M63" s="7"/>
      <c r="N63" s="7"/>
      <c r="O63" s="7"/>
      <c r="P63" s="7"/>
      <c r="Q63" s="7">
        <v>3</v>
      </c>
      <c r="R63" s="7"/>
      <c r="S63" s="7"/>
      <c r="T63" s="3">
        <f t="shared" si="1"/>
        <v>3</v>
      </c>
    </row>
    <row r="64" spans="1:20" ht="12.75">
      <c r="A64" s="4" t="s">
        <v>603</v>
      </c>
      <c r="B64" s="4"/>
      <c r="C64" s="11">
        <v>26</v>
      </c>
      <c r="D64" s="4" t="s">
        <v>98</v>
      </c>
      <c r="E64" s="11"/>
      <c r="F64" s="11"/>
      <c r="G64" s="11"/>
      <c r="H64" s="11"/>
      <c r="I64" s="11"/>
      <c r="J64" s="11"/>
      <c r="K64" s="7"/>
      <c r="L64" s="7"/>
      <c r="M64" s="7">
        <v>3</v>
      </c>
      <c r="N64" s="7"/>
      <c r="O64" s="7"/>
      <c r="P64" s="7"/>
      <c r="Q64" s="7"/>
      <c r="R64" s="7"/>
      <c r="S64" s="7"/>
      <c r="T64" s="3">
        <f t="shared" si="1"/>
        <v>3</v>
      </c>
    </row>
    <row r="65" spans="1:20" ht="12.75">
      <c r="A65" s="4" t="s">
        <v>417</v>
      </c>
      <c r="B65" s="4"/>
      <c r="C65" s="11">
        <v>3</v>
      </c>
      <c r="D65" s="4" t="s">
        <v>98</v>
      </c>
      <c r="E65" s="11"/>
      <c r="F65" s="11"/>
      <c r="G65" s="11"/>
      <c r="H65" s="11">
        <v>1</v>
      </c>
      <c r="I65" s="11"/>
      <c r="J65" s="11"/>
      <c r="K65" s="7"/>
      <c r="L65" s="7"/>
      <c r="M65" s="7"/>
      <c r="N65" s="7"/>
      <c r="O65" s="7"/>
      <c r="P65" s="7"/>
      <c r="Q65" s="7">
        <v>2</v>
      </c>
      <c r="R65" s="7"/>
      <c r="S65" s="7"/>
      <c r="T65" s="3">
        <f t="shared" si="1"/>
        <v>3</v>
      </c>
    </row>
    <row r="66" spans="1:20" ht="12.75">
      <c r="A66" s="4" t="s">
        <v>384</v>
      </c>
      <c r="B66" s="4"/>
      <c r="C66" s="11">
        <v>17</v>
      </c>
      <c r="D66" s="4" t="s">
        <v>98</v>
      </c>
      <c r="E66" s="11">
        <v>3</v>
      </c>
      <c r="F66" s="11"/>
      <c r="G66" s="11"/>
      <c r="H66" s="11"/>
      <c r="I66" s="11"/>
      <c r="J66" s="11"/>
      <c r="K66" s="7"/>
      <c r="L66" s="7"/>
      <c r="M66" s="7"/>
      <c r="N66" s="7"/>
      <c r="O66" s="7"/>
      <c r="P66" s="7"/>
      <c r="Q66" s="7"/>
      <c r="R66" s="7"/>
      <c r="S66" s="7"/>
      <c r="T66" s="3">
        <f t="shared" si="1"/>
        <v>3</v>
      </c>
    </row>
    <row r="67" spans="1:20" ht="12.75">
      <c r="A67" s="4" t="s">
        <v>424</v>
      </c>
      <c r="B67" s="4"/>
      <c r="C67" s="11">
        <v>11</v>
      </c>
      <c r="D67" s="4" t="s">
        <v>98</v>
      </c>
      <c r="E67" s="11"/>
      <c r="F67" s="11"/>
      <c r="G67" s="11"/>
      <c r="H67" s="11"/>
      <c r="I67" s="11">
        <v>3</v>
      </c>
      <c r="J67" s="11"/>
      <c r="K67" s="7"/>
      <c r="L67" s="7"/>
      <c r="M67" s="7"/>
      <c r="N67" s="7"/>
      <c r="O67" s="7"/>
      <c r="P67" s="7"/>
      <c r="Q67" s="7"/>
      <c r="R67" s="7"/>
      <c r="S67" s="7"/>
      <c r="T67" s="3">
        <f aca="true" t="shared" si="2" ref="T67:T98">SUM(E67:S67)</f>
        <v>3</v>
      </c>
    </row>
    <row r="68" spans="1:20" ht="12.75">
      <c r="A68" s="18" t="s">
        <v>693</v>
      </c>
      <c r="B68" s="4"/>
      <c r="C68" s="11">
        <v>16</v>
      </c>
      <c r="D68" s="18" t="s">
        <v>48</v>
      </c>
      <c r="E68" s="11"/>
      <c r="F68" s="11"/>
      <c r="G68" s="11"/>
      <c r="H68" s="11"/>
      <c r="I68" s="11"/>
      <c r="J68" s="11"/>
      <c r="K68" s="7"/>
      <c r="L68" s="7"/>
      <c r="M68" s="7"/>
      <c r="N68" s="7"/>
      <c r="O68" s="7"/>
      <c r="P68" s="7"/>
      <c r="Q68" s="7"/>
      <c r="R68" s="7">
        <v>3</v>
      </c>
      <c r="S68" s="7"/>
      <c r="T68" s="3">
        <f t="shared" si="2"/>
        <v>3</v>
      </c>
    </row>
    <row r="69" spans="1:20" s="10" customFormat="1" ht="12.75">
      <c r="A69" s="4" t="s">
        <v>728</v>
      </c>
      <c r="B69" s="4"/>
      <c r="C69" s="11">
        <v>14</v>
      </c>
      <c r="D69" s="4" t="s">
        <v>48</v>
      </c>
      <c r="E69" s="11"/>
      <c r="F69" s="11"/>
      <c r="G69" s="11"/>
      <c r="H69" s="11"/>
      <c r="I69" s="11"/>
      <c r="J69" s="11"/>
      <c r="K69" s="7"/>
      <c r="L69" s="7"/>
      <c r="M69" s="7"/>
      <c r="N69" s="7"/>
      <c r="O69" s="7"/>
      <c r="P69" s="7"/>
      <c r="Q69" s="7"/>
      <c r="R69" s="7"/>
      <c r="S69" s="7">
        <v>3</v>
      </c>
      <c r="T69" s="3">
        <f t="shared" si="2"/>
        <v>3</v>
      </c>
    </row>
    <row r="70" spans="1:20" ht="12.75">
      <c r="A70" s="4" t="s">
        <v>402</v>
      </c>
      <c r="B70" s="4"/>
      <c r="C70" s="11">
        <v>17</v>
      </c>
      <c r="D70" s="4" t="s">
        <v>249</v>
      </c>
      <c r="E70" s="11"/>
      <c r="F70" s="11">
        <v>1</v>
      </c>
      <c r="G70" s="11"/>
      <c r="H70" s="11"/>
      <c r="I70" s="11"/>
      <c r="J70" s="11"/>
      <c r="K70" s="7"/>
      <c r="L70" s="7"/>
      <c r="M70" s="7"/>
      <c r="N70" s="7"/>
      <c r="O70" s="7">
        <v>1</v>
      </c>
      <c r="P70" s="7"/>
      <c r="Q70" s="7"/>
      <c r="R70" s="7"/>
      <c r="S70" s="7"/>
      <c r="T70" s="3">
        <f t="shared" si="2"/>
        <v>2</v>
      </c>
    </row>
    <row r="71" spans="1:20" ht="12.75">
      <c r="A71" s="18" t="s">
        <v>663</v>
      </c>
      <c r="B71" s="4"/>
      <c r="C71" s="11">
        <v>4</v>
      </c>
      <c r="D71" s="18" t="s">
        <v>54</v>
      </c>
      <c r="E71" s="11"/>
      <c r="F71" s="11"/>
      <c r="G71" s="11"/>
      <c r="H71" s="11"/>
      <c r="I71" s="11"/>
      <c r="J71" s="11"/>
      <c r="K71" s="7"/>
      <c r="L71" s="7"/>
      <c r="M71" s="7"/>
      <c r="N71" s="7"/>
      <c r="O71" s="7"/>
      <c r="P71" s="7">
        <v>2</v>
      </c>
      <c r="Q71" s="7"/>
      <c r="R71" s="7"/>
      <c r="S71" s="7"/>
      <c r="T71" s="3">
        <f t="shared" si="2"/>
        <v>2</v>
      </c>
    </row>
    <row r="72" spans="1:20" ht="12.75">
      <c r="A72" s="18" t="s">
        <v>664</v>
      </c>
      <c r="B72" s="4"/>
      <c r="C72" s="11">
        <v>10</v>
      </c>
      <c r="D72" s="18" t="s">
        <v>101</v>
      </c>
      <c r="E72" s="11"/>
      <c r="F72" s="11"/>
      <c r="G72" s="11"/>
      <c r="H72" s="11"/>
      <c r="I72" s="11"/>
      <c r="J72" s="11"/>
      <c r="K72" s="7"/>
      <c r="L72" s="7"/>
      <c r="M72" s="7"/>
      <c r="N72" s="7"/>
      <c r="O72" s="7"/>
      <c r="P72" s="7">
        <v>2</v>
      </c>
      <c r="Q72" s="7"/>
      <c r="R72" s="7"/>
      <c r="S72" s="7"/>
      <c r="T72" s="3">
        <f t="shared" si="2"/>
        <v>2</v>
      </c>
    </row>
    <row r="73" spans="1:20" ht="12.75">
      <c r="A73" s="4" t="s">
        <v>428</v>
      </c>
      <c r="B73" s="4"/>
      <c r="C73" s="11">
        <v>1</v>
      </c>
      <c r="D73" s="4" t="s">
        <v>386</v>
      </c>
      <c r="E73" s="11"/>
      <c r="F73" s="11"/>
      <c r="G73" s="11"/>
      <c r="H73" s="11"/>
      <c r="I73" s="11">
        <v>2</v>
      </c>
      <c r="J73" s="11"/>
      <c r="K73" s="7"/>
      <c r="L73" s="7"/>
      <c r="M73" s="7"/>
      <c r="N73" s="7"/>
      <c r="O73" s="7"/>
      <c r="P73" s="7"/>
      <c r="Q73" s="7"/>
      <c r="R73" s="7"/>
      <c r="S73" s="7"/>
      <c r="T73" s="3">
        <f t="shared" si="2"/>
        <v>2</v>
      </c>
    </row>
    <row r="74" spans="1:20" ht="12.75">
      <c r="A74" s="4" t="s">
        <v>525</v>
      </c>
      <c r="B74" s="4"/>
      <c r="C74" s="11">
        <v>14</v>
      </c>
      <c r="D74" s="4" t="s">
        <v>386</v>
      </c>
      <c r="E74" s="11"/>
      <c r="F74" s="11"/>
      <c r="G74" s="11"/>
      <c r="H74" s="11"/>
      <c r="I74" s="11"/>
      <c r="J74" s="11">
        <v>2</v>
      </c>
      <c r="K74" s="7"/>
      <c r="L74" s="7"/>
      <c r="M74" s="7"/>
      <c r="N74" s="7"/>
      <c r="O74" s="7"/>
      <c r="P74" s="7"/>
      <c r="Q74" s="7"/>
      <c r="R74" s="7"/>
      <c r="S74" s="7"/>
      <c r="T74" s="3">
        <f t="shared" si="2"/>
        <v>2</v>
      </c>
    </row>
    <row r="75" spans="1:20" ht="12.75">
      <c r="A75" s="4" t="s">
        <v>385</v>
      </c>
      <c r="B75" s="4"/>
      <c r="C75" s="11">
        <v>4</v>
      </c>
      <c r="D75" s="4" t="s">
        <v>386</v>
      </c>
      <c r="E75" s="11">
        <v>2</v>
      </c>
      <c r="F75" s="11"/>
      <c r="G75" s="11"/>
      <c r="H75" s="11"/>
      <c r="I75" s="11"/>
      <c r="J75" s="11"/>
      <c r="K75" s="7"/>
      <c r="L75" s="7"/>
      <c r="M75" s="7"/>
      <c r="N75" s="7"/>
      <c r="O75" s="7"/>
      <c r="P75" s="7"/>
      <c r="Q75" s="7"/>
      <c r="R75" s="7"/>
      <c r="S75" s="7"/>
      <c r="T75" s="3">
        <f t="shared" si="2"/>
        <v>2</v>
      </c>
    </row>
    <row r="76" spans="1:20" ht="12.75">
      <c r="A76" s="18" t="s">
        <v>617</v>
      </c>
      <c r="B76" s="4"/>
      <c r="C76" s="11">
        <v>11</v>
      </c>
      <c r="D76" s="18" t="s">
        <v>134</v>
      </c>
      <c r="E76" s="11"/>
      <c r="F76" s="11"/>
      <c r="G76" s="11"/>
      <c r="H76" s="11"/>
      <c r="I76" s="11"/>
      <c r="J76" s="11"/>
      <c r="K76" s="7"/>
      <c r="L76" s="7"/>
      <c r="M76" s="7"/>
      <c r="N76" s="7">
        <v>2</v>
      </c>
      <c r="O76" s="7"/>
      <c r="P76" s="7"/>
      <c r="Q76" s="7"/>
      <c r="R76" s="7"/>
      <c r="S76" s="7"/>
      <c r="T76" s="3">
        <f t="shared" si="2"/>
        <v>2</v>
      </c>
    </row>
    <row r="77" spans="1:20" ht="12.75">
      <c r="A77" s="4" t="s">
        <v>522</v>
      </c>
      <c r="B77" s="4"/>
      <c r="C77" s="11">
        <v>6</v>
      </c>
      <c r="D77" s="4" t="s">
        <v>247</v>
      </c>
      <c r="E77" s="11"/>
      <c r="F77" s="11"/>
      <c r="G77" s="11"/>
      <c r="H77" s="11"/>
      <c r="I77" s="11"/>
      <c r="J77" s="11">
        <v>2</v>
      </c>
      <c r="K77" s="7"/>
      <c r="L77" s="7"/>
      <c r="M77" s="7"/>
      <c r="N77" s="7"/>
      <c r="O77" s="7"/>
      <c r="P77" s="7"/>
      <c r="Q77" s="7"/>
      <c r="R77" s="7"/>
      <c r="S77" s="7"/>
      <c r="T77" s="3">
        <f t="shared" si="2"/>
        <v>2</v>
      </c>
    </row>
    <row r="78" spans="1:20" ht="12.75">
      <c r="A78" s="18" t="s">
        <v>691</v>
      </c>
      <c r="B78" s="4"/>
      <c r="C78" s="11">
        <v>21</v>
      </c>
      <c r="D78" s="18" t="s">
        <v>59</v>
      </c>
      <c r="E78" s="11"/>
      <c r="F78" s="11"/>
      <c r="G78" s="11"/>
      <c r="H78" s="11"/>
      <c r="I78" s="11"/>
      <c r="J78" s="11"/>
      <c r="K78" s="7"/>
      <c r="L78" s="7"/>
      <c r="M78" s="7"/>
      <c r="N78" s="7"/>
      <c r="O78" s="7"/>
      <c r="P78" s="7"/>
      <c r="Q78" s="7">
        <v>2</v>
      </c>
      <c r="R78" s="7"/>
      <c r="S78" s="7"/>
      <c r="T78" s="3">
        <f t="shared" si="2"/>
        <v>2</v>
      </c>
    </row>
    <row r="79" spans="1:20" ht="12.75">
      <c r="A79" s="18" t="s">
        <v>724</v>
      </c>
      <c r="B79" s="4"/>
      <c r="C79" s="11">
        <v>16</v>
      </c>
      <c r="D79" s="18" t="s">
        <v>59</v>
      </c>
      <c r="E79" s="11"/>
      <c r="F79" s="11"/>
      <c r="G79" s="11"/>
      <c r="H79" s="11"/>
      <c r="I79" s="11"/>
      <c r="J79" s="11"/>
      <c r="K79" s="7"/>
      <c r="L79" s="7"/>
      <c r="M79" s="7">
        <v>1</v>
      </c>
      <c r="N79" s="7"/>
      <c r="O79" s="7"/>
      <c r="P79" s="7"/>
      <c r="Q79" s="7"/>
      <c r="R79" s="7"/>
      <c r="S79" s="7">
        <v>1</v>
      </c>
      <c r="T79" s="3">
        <f t="shared" si="2"/>
        <v>2</v>
      </c>
    </row>
    <row r="80" spans="1:20" ht="12.75">
      <c r="A80" s="15" t="s">
        <v>478</v>
      </c>
      <c r="B80" s="15"/>
      <c r="C80" s="23">
        <v>9</v>
      </c>
      <c r="D80" s="15" t="s">
        <v>107</v>
      </c>
      <c r="E80" s="23"/>
      <c r="F80" s="23"/>
      <c r="G80" s="23"/>
      <c r="H80" s="23"/>
      <c r="I80" s="23"/>
      <c r="J80" s="23"/>
      <c r="K80" s="23">
        <v>2</v>
      </c>
      <c r="L80" s="23"/>
      <c r="M80" s="23"/>
      <c r="N80" s="23"/>
      <c r="O80" s="23"/>
      <c r="P80" s="23"/>
      <c r="Q80" s="23"/>
      <c r="R80" s="23"/>
      <c r="S80" s="23"/>
      <c r="T80" s="3">
        <f t="shared" si="2"/>
        <v>2</v>
      </c>
    </row>
    <row r="81" spans="1:20" s="31" customFormat="1" ht="12.75">
      <c r="A81" s="4" t="s">
        <v>378</v>
      </c>
      <c r="B81" s="4"/>
      <c r="C81" s="11">
        <v>3</v>
      </c>
      <c r="D81" s="4" t="s">
        <v>107</v>
      </c>
      <c r="E81" s="11">
        <v>2</v>
      </c>
      <c r="F81" s="11"/>
      <c r="G81" s="11"/>
      <c r="H81" s="11"/>
      <c r="I81" s="11"/>
      <c r="J81" s="11"/>
      <c r="K81" s="6"/>
      <c r="L81" s="6"/>
      <c r="M81" s="6"/>
      <c r="N81" s="6"/>
      <c r="O81" s="6"/>
      <c r="P81" s="6"/>
      <c r="Q81" s="6"/>
      <c r="R81" s="6"/>
      <c r="S81" s="6"/>
      <c r="T81" s="3">
        <f t="shared" si="2"/>
        <v>2</v>
      </c>
    </row>
    <row r="82" spans="1:20" s="31" customFormat="1" ht="12.75">
      <c r="A82" s="18" t="s">
        <v>618</v>
      </c>
      <c r="B82" s="4"/>
      <c r="C82" s="11">
        <v>3</v>
      </c>
      <c r="D82" s="18" t="s">
        <v>371</v>
      </c>
      <c r="E82" s="11"/>
      <c r="F82" s="11"/>
      <c r="G82" s="11"/>
      <c r="H82" s="11"/>
      <c r="I82" s="11"/>
      <c r="J82" s="11"/>
      <c r="K82" s="7"/>
      <c r="L82" s="7"/>
      <c r="M82" s="7"/>
      <c r="N82" s="7">
        <v>2</v>
      </c>
      <c r="O82" s="7"/>
      <c r="P82" s="7"/>
      <c r="Q82" s="7"/>
      <c r="R82" s="7"/>
      <c r="S82" s="7"/>
      <c r="T82" s="3">
        <f t="shared" si="2"/>
        <v>2</v>
      </c>
    </row>
    <row r="83" spans="1:20" s="31" customFormat="1" ht="12.75">
      <c r="A83" s="4" t="s">
        <v>404</v>
      </c>
      <c r="B83" s="4"/>
      <c r="C83" s="11">
        <v>12</v>
      </c>
      <c r="D83" s="4" t="s">
        <v>371</v>
      </c>
      <c r="E83" s="11"/>
      <c r="F83" s="11"/>
      <c r="G83" s="11">
        <v>2</v>
      </c>
      <c r="H83" s="11"/>
      <c r="I83" s="11"/>
      <c r="J83" s="11"/>
      <c r="K83" s="7"/>
      <c r="L83" s="7"/>
      <c r="M83" s="7"/>
      <c r="N83" s="7"/>
      <c r="O83" s="7"/>
      <c r="P83" s="7"/>
      <c r="Q83" s="7"/>
      <c r="R83" s="7"/>
      <c r="S83" s="7"/>
      <c r="T83" s="3">
        <f t="shared" si="2"/>
        <v>2</v>
      </c>
    </row>
    <row r="84" spans="1:20" s="31" customFormat="1" ht="12.75">
      <c r="A84" s="18" t="s">
        <v>641</v>
      </c>
      <c r="B84" s="4"/>
      <c r="C84" s="11">
        <v>6</v>
      </c>
      <c r="D84" s="18" t="s">
        <v>371</v>
      </c>
      <c r="E84" s="11"/>
      <c r="F84" s="11">
        <v>1</v>
      </c>
      <c r="G84" s="11"/>
      <c r="H84" s="11"/>
      <c r="I84" s="11"/>
      <c r="J84" s="11"/>
      <c r="K84" s="7"/>
      <c r="L84" s="7"/>
      <c r="M84" s="7"/>
      <c r="N84" s="7"/>
      <c r="O84" s="7">
        <v>1</v>
      </c>
      <c r="P84" s="7"/>
      <c r="Q84" s="7"/>
      <c r="R84" s="7"/>
      <c r="S84" s="7"/>
      <c r="T84" s="3">
        <f t="shared" si="2"/>
        <v>2</v>
      </c>
    </row>
    <row r="85" spans="1:20" s="31" customFormat="1" ht="12.75">
      <c r="A85" s="4" t="s">
        <v>425</v>
      </c>
      <c r="B85" s="4"/>
      <c r="C85" s="11">
        <v>10</v>
      </c>
      <c r="D85" s="4" t="s">
        <v>98</v>
      </c>
      <c r="E85" s="11"/>
      <c r="F85" s="11"/>
      <c r="G85" s="11"/>
      <c r="H85" s="11"/>
      <c r="I85" s="11">
        <v>2</v>
      </c>
      <c r="J85" s="11"/>
      <c r="K85" s="7"/>
      <c r="L85" s="7"/>
      <c r="M85" s="7"/>
      <c r="N85" s="7"/>
      <c r="O85" s="7"/>
      <c r="P85" s="7"/>
      <c r="Q85" s="7"/>
      <c r="R85" s="7"/>
      <c r="S85" s="7"/>
      <c r="T85" s="3">
        <f t="shared" si="2"/>
        <v>2</v>
      </c>
    </row>
    <row r="86" spans="1:20" s="31" customFormat="1" ht="12.75">
      <c r="A86" s="18" t="s">
        <v>604</v>
      </c>
      <c r="B86" s="18"/>
      <c r="C86" s="11">
        <v>24</v>
      </c>
      <c r="D86" s="18" t="s">
        <v>98</v>
      </c>
      <c r="E86" s="11"/>
      <c r="F86" s="11"/>
      <c r="G86" s="11"/>
      <c r="H86" s="11"/>
      <c r="I86" s="11"/>
      <c r="J86" s="11"/>
      <c r="K86" s="7"/>
      <c r="L86" s="7"/>
      <c r="M86" s="7">
        <v>2</v>
      </c>
      <c r="N86" s="7"/>
      <c r="O86" s="7"/>
      <c r="P86" s="7"/>
      <c r="Q86" s="7"/>
      <c r="R86" s="7"/>
      <c r="S86" s="7"/>
      <c r="T86" s="3">
        <f t="shared" si="2"/>
        <v>2</v>
      </c>
    </row>
    <row r="87" spans="1:20" s="31" customFormat="1" ht="12.75">
      <c r="A87" s="4" t="s">
        <v>413</v>
      </c>
      <c r="B87" s="4"/>
      <c r="C87" s="11">
        <v>17</v>
      </c>
      <c r="D87" s="4" t="s">
        <v>48</v>
      </c>
      <c r="E87" s="11"/>
      <c r="F87" s="11"/>
      <c r="G87" s="11"/>
      <c r="H87" s="11">
        <v>2</v>
      </c>
      <c r="I87" s="11"/>
      <c r="J87" s="11"/>
      <c r="K87" s="7"/>
      <c r="L87" s="7"/>
      <c r="M87" s="7"/>
      <c r="N87" s="7"/>
      <c r="O87" s="7"/>
      <c r="P87" s="7"/>
      <c r="Q87" s="7"/>
      <c r="R87" s="7"/>
      <c r="S87" s="7"/>
      <c r="T87" s="3">
        <f t="shared" si="2"/>
        <v>2</v>
      </c>
    </row>
    <row r="88" spans="1:20" s="31" customFormat="1" ht="12.75">
      <c r="A88" s="18" t="s">
        <v>642</v>
      </c>
      <c r="B88" s="4"/>
      <c r="C88" s="11">
        <v>12</v>
      </c>
      <c r="D88" s="18" t="s">
        <v>48</v>
      </c>
      <c r="E88" s="11"/>
      <c r="F88" s="11"/>
      <c r="G88" s="11"/>
      <c r="H88" s="11"/>
      <c r="I88" s="11"/>
      <c r="J88" s="11"/>
      <c r="K88" s="7"/>
      <c r="L88" s="7"/>
      <c r="M88" s="7"/>
      <c r="N88" s="7"/>
      <c r="O88" s="7">
        <v>2</v>
      </c>
      <c r="P88" s="7"/>
      <c r="Q88" s="7"/>
      <c r="R88" s="7"/>
      <c r="S88" s="7"/>
      <c r="T88" s="3">
        <f t="shared" si="2"/>
        <v>2</v>
      </c>
    </row>
    <row r="89" spans="1:20" s="31" customFormat="1" ht="12.75">
      <c r="A89" s="18" t="s">
        <v>666</v>
      </c>
      <c r="B89" s="4"/>
      <c r="C89" s="11">
        <v>13</v>
      </c>
      <c r="D89" s="18" t="s">
        <v>249</v>
      </c>
      <c r="E89" s="11"/>
      <c r="F89" s="11"/>
      <c r="G89" s="11"/>
      <c r="H89" s="11"/>
      <c r="I89" s="11"/>
      <c r="J89" s="11"/>
      <c r="K89" s="7"/>
      <c r="L89" s="7"/>
      <c r="M89" s="7"/>
      <c r="N89" s="7"/>
      <c r="O89" s="7"/>
      <c r="P89" s="7">
        <v>1</v>
      </c>
      <c r="Q89" s="7"/>
      <c r="R89" s="7"/>
      <c r="S89" s="7"/>
      <c r="T89" s="3">
        <f t="shared" si="2"/>
        <v>1</v>
      </c>
    </row>
    <row r="90" spans="1:20" s="31" customFormat="1" ht="12.75">
      <c r="A90" s="18" t="s">
        <v>619</v>
      </c>
      <c r="B90" s="4"/>
      <c r="C90" s="11">
        <v>42</v>
      </c>
      <c r="D90" s="18" t="s">
        <v>249</v>
      </c>
      <c r="E90" s="11"/>
      <c r="F90" s="11"/>
      <c r="G90" s="11"/>
      <c r="H90" s="11"/>
      <c r="I90" s="11"/>
      <c r="J90" s="11"/>
      <c r="K90" s="7"/>
      <c r="L90" s="7"/>
      <c r="M90" s="7"/>
      <c r="N90" s="7">
        <v>1</v>
      </c>
      <c r="O90" s="7"/>
      <c r="P90" s="7"/>
      <c r="Q90" s="7"/>
      <c r="R90" s="7"/>
      <c r="S90" s="7"/>
      <c r="T90" s="3">
        <f t="shared" si="2"/>
        <v>1</v>
      </c>
    </row>
    <row r="91" spans="1:20" ht="12.75">
      <c r="A91" s="18" t="s">
        <v>609</v>
      </c>
      <c r="B91" s="18"/>
      <c r="C91" s="11">
        <v>30</v>
      </c>
      <c r="D91" s="18" t="s">
        <v>54</v>
      </c>
      <c r="E91" s="11"/>
      <c r="F91" s="11"/>
      <c r="G91" s="11"/>
      <c r="H91" s="11"/>
      <c r="I91" s="11"/>
      <c r="J91" s="11"/>
      <c r="K91" s="7"/>
      <c r="L91" s="7"/>
      <c r="M91" s="7">
        <v>1</v>
      </c>
      <c r="N91" s="7"/>
      <c r="O91" s="7"/>
      <c r="P91" s="7"/>
      <c r="Q91" s="7"/>
      <c r="R91" s="7"/>
      <c r="S91" s="7"/>
      <c r="T91" s="3">
        <f t="shared" si="2"/>
        <v>1</v>
      </c>
    </row>
    <row r="92" spans="1:20" ht="12.75">
      <c r="A92" s="4" t="s">
        <v>426</v>
      </c>
      <c r="B92" s="4"/>
      <c r="C92" s="11">
        <v>1</v>
      </c>
      <c r="D92" s="4" t="s">
        <v>54</v>
      </c>
      <c r="E92" s="11"/>
      <c r="F92" s="11"/>
      <c r="G92" s="11"/>
      <c r="H92" s="11"/>
      <c r="I92" s="11">
        <v>1</v>
      </c>
      <c r="J92" s="11"/>
      <c r="K92" s="7"/>
      <c r="L92" s="7"/>
      <c r="M92" s="7"/>
      <c r="N92" s="7"/>
      <c r="O92" s="7"/>
      <c r="P92" s="7"/>
      <c r="Q92" s="7"/>
      <c r="R92" s="7"/>
      <c r="S92" s="7"/>
      <c r="T92" s="3">
        <f t="shared" si="2"/>
        <v>1</v>
      </c>
    </row>
    <row r="93" spans="1:20" ht="12.75">
      <c r="A93" s="4" t="s">
        <v>411</v>
      </c>
      <c r="B93" s="4"/>
      <c r="C93" s="11">
        <v>7</v>
      </c>
      <c r="D93" s="4" t="s">
        <v>101</v>
      </c>
      <c r="E93" s="11"/>
      <c r="F93" s="11"/>
      <c r="G93" s="11">
        <v>1</v>
      </c>
      <c r="H93" s="11"/>
      <c r="I93" s="11"/>
      <c r="J93" s="11"/>
      <c r="K93" s="7"/>
      <c r="L93" s="7"/>
      <c r="M93" s="7"/>
      <c r="N93" s="7"/>
      <c r="O93" s="7"/>
      <c r="P93" s="7"/>
      <c r="Q93" s="7"/>
      <c r="R93" s="7"/>
      <c r="S93" s="7"/>
      <c r="T93" s="3">
        <f t="shared" si="2"/>
        <v>1</v>
      </c>
    </row>
    <row r="94" spans="1:20" ht="12.75">
      <c r="A94" s="4" t="s">
        <v>481</v>
      </c>
      <c r="B94" s="4"/>
      <c r="C94" s="11">
        <v>32</v>
      </c>
      <c r="D94" s="4" t="s">
        <v>101</v>
      </c>
      <c r="E94" s="11"/>
      <c r="F94" s="11"/>
      <c r="G94" s="11"/>
      <c r="H94" s="11"/>
      <c r="I94" s="11"/>
      <c r="J94" s="11"/>
      <c r="K94" s="7">
        <v>1</v>
      </c>
      <c r="L94" s="7"/>
      <c r="M94" s="7"/>
      <c r="N94" s="7"/>
      <c r="O94" s="7"/>
      <c r="P94" s="7"/>
      <c r="Q94" s="7"/>
      <c r="R94" s="7"/>
      <c r="S94" s="7"/>
      <c r="T94" s="3">
        <f t="shared" si="2"/>
        <v>1</v>
      </c>
    </row>
    <row r="95" spans="1:20" ht="12.75">
      <c r="A95" s="4" t="s">
        <v>523</v>
      </c>
      <c r="B95" s="4"/>
      <c r="C95" s="11">
        <v>2</v>
      </c>
      <c r="D95" s="4" t="s">
        <v>101</v>
      </c>
      <c r="E95" s="11"/>
      <c r="F95" s="11"/>
      <c r="G95" s="11"/>
      <c r="H95" s="11"/>
      <c r="I95" s="11"/>
      <c r="J95" s="11">
        <v>1</v>
      </c>
      <c r="K95" s="7"/>
      <c r="L95" s="7"/>
      <c r="M95" s="7"/>
      <c r="N95" s="7"/>
      <c r="O95" s="7"/>
      <c r="P95" s="7"/>
      <c r="Q95" s="7"/>
      <c r="R95" s="7"/>
      <c r="S95" s="7"/>
      <c r="T95" s="3">
        <f t="shared" si="2"/>
        <v>1</v>
      </c>
    </row>
    <row r="96" spans="1:20" ht="12.75">
      <c r="A96" s="18" t="s">
        <v>660</v>
      </c>
      <c r="B96" s="4"/>
      <c r="C96" s="11">
        <v>15</v>
      </c>
      <c r="D96" s="18" t="s">
        <v>386</v>
      </c>
      <c r="E96" s="11"/>
      <c r="F96" s="11"/>
      <c r="G96" s="11"/>
      <c r="H96" s="11"/>
      <c r="I96" s="11"/>
      <c r="J96" s="11"/>
      <c r="K96" s="7"/>
      <c r="L96" s="7"/>
      <c r="M96" s="7"/>
      <c r="N96" s="7"/>
      <c r="O96" s="7"/>
      <c r="P96" s="7">
        <v>1</v>
      </c>
      <c r="Q96" s="7"/>
      <c r="R96" s="7"/>
      <c r="S96" s="7"/>
      <c r="T96" s="3">
        <f t="shared" si="2"/>
        <v>1</v>
      </c>
    </row>
    <row r="97" spans="1:20" ht="12.75">
      <c r="A97" s="4" t="s">
        <v>396</v>
      </c>
      <c r="B97" s="4"/>
      <c r="C97" s="11">
        <v>99</v>
      </c>
      <c r="D97" s="4" t="s">
        <v>386</v>
      </c>
      <c r="E97" s="11"/>
      <c r="F97" s="11">
        <v>1</v>
      </c>
      <c r="G97" s="11"/>
      <c r="H97" s="11"/>
      <c r="I97" s="11"/>
      <c r="J97" s="11"/>
      <c r="K97" s="7"/>
      <c r="L97" s="7"/>
      <c r="M97" s="7"/>
      <c r="N97" s="7"/>
      <c r="O97" s="7"/>
      <c r="P97" s="7"/>
      <c r="Q97" s="7"/>
      <c r="R97" s="7"/>
      <c r="S97" s="7"/>
      <c r="T97" s="3">
        <f t="shared" si="2"/>
        <v>1</v>
      </c>
    </row>
    <row r="98" spans="1:20" ht="12.75">
      <c r="A98" s="18" t="s">
        <v>695</v>
      </c>
      <c r="B98" s="4"/>
      <c r="C98" s="11">
        <v>43</v>
      </c>
      <c r="D98" s="18" t="s">
        <v>386</v>
      </c>
      <c r="E98" s="11"/>
      <c r="F98" s="11"/>
      <c r="G98" s="11"/>
      <c r="H98" s="11"/>
      <c r="I98" s="11"/>
      <c r="J98" s="11"/>
      <c r="K98" s="7"/>
      <c r="L98" s="7"/>
      <c r="M98" s="7"/>
      <c r="N98" s="7"/>
      <c r="O98" s="7"/>
      <c r="P98" s="7"/>
      <c r="Q98" s="7"/>
      <c r="R98" s="7">
        <v>1</v>
      </c>
      <c r="S98" s="7"/>
      <c r="T98" s="3">
        <f t="shared" si="2"/>
        <v>1</v>
      </c>
    </row>
    <row r="99" spans="1:20" ht="12.75">
      <c r="A99" s="4" t="s">
        <v>729</v>
      </c>
      <c r="B99" s="4"/>
      <c r="C99" s="11">
        <v>44</v>
      </c>
      <c r="D99" s="4" t="s">
        <v>386</v>
      </c>
      <c r="E99" s="11"/>
      <c r="F99" s="11"/>
      <c r="G99" s="11"/>
      <c r="H99" s="11"/>
      <c r="I99" s="11"/>
      <c r="J99" s="11"/>
      <c r="K99" s="7"/>
      <c r="L99" s="7"/>
      <c r="M99" s="7"/>
      <c r="N99" s="7"/>
      <c r="O99" s="7"/>
      <c r="P99" s="7"/>
      <c r="Q99" s="7"/>
      <c r="R99" s="7"/>
      <c r="S99" s="7">
        <v>1</v>
      </c>
      <c r="T99" s="3">
        <f aca="true" t="shared" si="3" ref="T99:T119">SUM(E99:S99)</f>
        <v>1</v>
      </c>
    </row>
    <row r="100" spans="1:20" ht="12.75">
      <c r="A100" s="4" t="s">
        <v>429</v>
      </c>
      <c r="B100" s="4"/>
      <c r="C100" s="11">
        <v>11</v>
      </c>
      <c r="D100" s="4" t="s">
        <v>134</v>
      </c>
      <c r="E100" s="11"/>
      <c r="F100" s="11"/>
      <c r="G100" s="11"/>
      <c r="H100" s="11"/>
      <c r="I100" s="11">
        <v>1</v>
      </c>
      <c r="J100" s="11"/>
      <c r="K100" s="7"/>
      <c r="L100" s="7"/>
      <c r="M100" s="7"/>
      <c r="N100" s="7"/>
      <c r="O100" s="7"/>
      <c r="P100" s="7"/>
      <c r="Q100" s="7"/>
      <c r="R100" s="7"/>
      <c r="S100" s="7"/>
      <c r="T100" s="3">
        <f t="shared" si="3"/>
        <v>1</v>
      </c>
    </row>
    <row r="101" spans="1:20" ht="12.75">
      <c r="A101" s="4" t="s">
        <v>399</v>
      </c>
      <c r="B101" s="4"/>
      <c r="C101" s="11">
        <v>22</v>
      </c>
      <c r="D101" s="4" t="s">
        <v>134</v>
      </c>
      <c r="E101" s="11"/>
      <c r="F101" s="11">
        <v>1</v>
      </c>
      <c r="G101" s="11"/>
      <c r="H101" s="11"/>
      <c r="I101" s="11"/>
      <c r="J101" s="11"/>
      <c r="K101" s="7"/>
      <c r="L101" s="7"/>
      <c r="M101" s="7"/>
      <c r="N101" s="7"/>
      <c r="O101" s="7"/>
      <c r="P101" s="7"/>
      <c r="Q101" s="7"/>
      <c r="R101" s="7"/>
      <c r="S101" s="7"/>
      <c r="T101" s="3">
        <f t="shared" si="3"/>
        <v>1</v>
      </c>
    </row>
    <row r="102" spans="1:20" ht="12.75">
      <c r="A102" s="18" t="s">
        <v>403</v>
      </c>
      <c r="B102" s="18"/>
      <c r="C102" s="11">
        <v>21</v>
      </c>
      <c r="D102" s="18" t="s">
        <v>134</v>
      </c>
      <c r="E102" s="11"/>
      <c r="F102" s="11"/>
      <c r="G102" s="11"/>
      <c r="H102" s="11"/>
      <c r="I102" s="11"/>
      <c r="J102" s="11">
        <v>1</v>
      </c>
      <c r="K102" s="7"/>
      <c r="L102" s="7"/>
      <c r="M102" s="7"/>
      <c r="N102" s="7"/>
      <c r="O102" s="7"/>
      <c r="P102" s="7"/>
      <c r="Q102" s="7"/>
      <c r="R102" s="7"/>
      <c r="S102" s="7"/>
      <c r="T102" s="3">
        <f t="shared" si="3"/>
        <v>1</v>
      </c>
    </row>
    <row r="103" spans="1:20" ht="12.75">
      <c r="A103" s="4" t="s">
        <v>390</v>
      </c>
      <c r="B103" s="4"/>
      <c r="C103" s="11">
        <v>10</v>
      </c>
      <c r="D103" s="4" t="s">
        <v>247</v>
      </c>
      <c r="E103" s="11">
        <v>1</v>
      </c>
      <c r="F103" s="11"/>
      <c r="G103" s="11"/>
      <c r="H103" s="11"/>
      <c r="I103" s="11"/>
      <c r="J103" s="11"/>
      <c r="K103" s="7"/>
      <c r="L103" s="7"/>
      <c r="M103" s="7"/>
      <c r="N103" s="7"/>
      <c r="O103" s="7"/>
      <c r="P103" s="7"/>
      <c r="Q103" s="7"/>
      <c r="R103" s="7"/>
      <c r="S103" s="7"/>
      <c r="T103" s="3">
        <f t="shared" si="3"/>
        <v>1</v>
      </c>
    </row>
    <row r="104" spans="1:20" ht="12.75">
      <c r="A104" s="18" t="s">
        <v>694</v>
      </c>
      <c r="B104" s="4"/>
      <c r="C104" s="11">
        <v>91</v>
      </c>
      <c r="D104" s="18" t="s">
        <v>59</v>
      </c>
      <c r="E104" s="11"/>
      <c r="F104" s="11"/>
      <c r="G104" s="11"/>
      <c r="H104" s="11"/>
      <c r="I104" s="11"/>
      <c r="J104" s="11"/>
      <c r="K104" s="7"/>
      <c r="L104" s="7"/>
      <c r="M104" s="7"/>
      <c r="N104" s="7"/>
      <c r="O104" s="7"/>
      <c r="P104" s="7"/>
      <c r="Q104" s="7"/>
      <c r="R104" s="7">
        <v>1</v>
      </c>
      <c r="S104" s="7"/>
      <c r="T104" s="3">
        <f t="shared" si="3"/>
        <v>1</v>
      </c>
    </row>
    <row r="105" spans="1:20" ht="12.75">
      <c r="A105" s="18" t="s">
        <v>605</v>
      </c>
      <c r="B105" s="18"/>
      <c r="C105" s="11">
        <v>5</v>
      </c>
      <c r="D105" s="18" t="s">
        <v>107</v>
      </c>
      <c r="E105" s="11"/>
      <c r="F105" s="11"/>
      <c r="G105" s="11"/>
      <c r="H105" s="11"/>
      <c r="I105" s="11"/>
      <c r="J105" s="11"/>
      <c r="K105" s="7"/>
      <c r="L105" s="7"/>
      <c r="M105" s="7">
        <v>1</v>
      </c>
      <c r="N105" s="7"/>
      <c r="O105" s="7"/>
      <c r="P105" s="7"/>
      <c r="Q105" s="7"/>
      <c r="R105" s="7"/>
      <c r="S105" s="7"/>
      <c r="T105" s="3">
        <f t="shared" si="3"/>
        <v>1</v>
      </c>
    </row>
    <row r="106" spans="1:20" ht="12.75">
      <c r="A106" s="4" t="s">
        <v>423</v>
      </c>
      <c r="B106" s="4"/>
      <c r="C106" s="11">
        <v>6</v>
      </c>
      <c r="D106" s="4" t="s">
        <v>107</v>
      </c>
      <c r="E106" s="11"/>
      <c r="F106" s="11"/>
      <c r="G106" s="11"/>
      <c r="H106" s="11">
        <v>1</v>
      </c>
      <c r="I106" s="11"/>
      <c r="J106" s="11"/>
      <c r="K106" s="7"/>
      <c r="L106" s="7"/>
      <c r="M106" s="7"/>
      <c r="N106" s="7"/>
      <c r="O106" s="7"/>
      <c r="P106" s="7"/>
      <c r="Q106" s="7"/>
      <c r="R106" s="7"/>
      <c r="S106" s="7"/>
      <c r="T106" s="3">
        <f t="shared" si="3"/>
        <v>1</v>
      </c>
    </row>
    <row r="107" spans="1:20" ht="12.75">
      <c r="A107" s="18" t="s">
        <v>726</v>
      </c>
      <c r="B107" s="4"/>
      <c r="C107" s="11">
        <v>15</v>
      </c>
      <c r="D107" s="18" t="s">
        <v>107</v>
      </c>
      <c r="E107" s="11"/>
      <c r="F107" s="11"/>
      <c r="G107" s="11"/>
      <c r="H107" s="11"/>
      <c r="I107" s="11"/>
      <c r="J107" s="11"/>
      <c r="K107" s="7"/>
      <c r="L107" s="7"/>
      <c r="M107" s="7"/>
      <c r="N107" s="7"/>
      <c r="O107" s="7"/>
      <c r="P107" s="7"/>
      <c r="Q107" s="7"/>
      <c r="R107" s="7"/>
      <c r="S107" s="7">
        <v>1</v>
      </c>
      <c r="T107" s="3">
        <f t="shared" si="3"/>
        <v>1</v>
      </c>
    </row>
    <row r="108" spans="1:20" ht="12.75">
      <c r="A108" s="4" t="s">
        <v>405</v>
      </c>
      <c r="B108" s="4"/>
      <c r="C108" s="11">
        <v>8</v>
      </c>
      <c r="D108" s="4" t="s">
        <v>371</v>
      </c>
      <c r="E108" s="11"/>
      <c r="F108" s="11"/>
      <c r="G108" s="11">
        <v>1</v>
      </c>
      <c r="H108" s="11"/>
      <c r="I108" s="11"/>
      <c r="J108" s="11"/>
      <c r="K108" s="7"/>
      <c r="L108" s="7"/>
      <c r="M108" s="7"/>
      <c r="N108" s="7"/>
      <c r="O108" s="7"/>
      <c r="P108" s="7"/>
      <c r="Q108" s="7"/>
      <c r="R108" s="7"/>
      <c r="S108" s="7"/>
      <c r="T108" s="3">
        <f t="shared" si="3"/>
        <v>1</v>
      </c>
    </row>
    <row r="109" spans="1:20" ht="12.75">
      <c r="A109" s="4" t="s">
        <v>420</v>
      </c>
      <c r="B109" s="4"/>
      <c r="C109" s="11">
        <v>13</v>
      </c>
      <c r="D109" s="4" t="s">
        <v>371</v>
      </c>
      <c r="E109" s="11"/>
      <c r="F109" s="11"/>
      <c r="G109" s="11"/>
      <c r="H109" s="11">
        <v>1</v>
      </c>
      <c r="I109" s="11"/>
      <c r="J109" s="11"/>
      <c r="K109" s="7"/>
      <c r="L109" s="7"/>
      <c r="M109" s="7"/>
      <c r="N109" s="7"/>
      <c r="O109" s="7"/>
      <c r="P109" s="7"/>
      <c r="Q109" s="7"/>
      <c r="R109" s="7"/>
      <c r="S109" s="7"/>
      <c r="T109" s="3">
        <f t="shared" si="3"/>
        <v>1</v>
      </c>
    </row>
    <row r="110" spans="1:20" ht="12.75">
      <c r="A110" s="4" t="s">
        <v>484</v>
      </c>
      <c r="B110" s="4"/>
      <c r="C110" s="11">
        <v>18</v>
      </c>
      <c r="D110" s="4" t="s">
        <v>371</v>
      </c>
      <c r="E110" s="11"/>
      <c r="F110" s="11"/>
      <c r="G110" s="11"/>
      <c r="H110" s="11"/>
      <c r="I110" s="11"/>
      <c r="J110" s="11"/>
      <c r="K110" s="7">
        <v>1</v>
      </c>
      <c r="L110" s="7"/>
      <c r="M110" s="7"/>
      <c r="N110" s="7"/>
      <c r="O110" s="7"/>
      <c r="P110" s="7"/>
      <c r="Q110" s="7"/>
      <c r="R110" s="7"/>
      <c r="S110" s="7"/>
      <c r="T110" s="3">
        <f t="shared" si="3"/>
        <v>1</v>
      </c>
    </row>
    <row r="111" spans="1:20" ht="12.75">
      <c r="A111" s="4" t="s">
        <v>414</v>
      </c>
      <c r="B111" s="4"/>
      <c r="C111" s="11">
        <v>26</v>
      </c>
      <c r="D111" s="4" t="s">
        <v>380</v>
      </c>
      <c r="E111" s="11"/>
      <c r="F111" s="11"/>
      <c r="G111" s="11"/>
      <c r="H111" s="11">
        <v>1</v>
      </c>
      <c r="I111" s="11"/>
      <c r="J111" s="11"/>
      <c r="K111" s="7"/>
      <c r="L111" s="7"/>
      <c r="M111" s="7"/>
      <c r="N111" s="7"/>
      <c r="O111" s="7"/>
      <c r="P111" s="7"/>
      <c r="Q111" s="7"/>
      <c r="R111" s="7"/>
      <c r="S111" s="7"/>
      <c r="T111" s="3">
        <f t="shared" si="3"/>
        <v>1</v>
      </c>
    </row>
    <row r="112" spans="1:20" ht="12.75">
      <c r="A112" s="4" t="s">
        <v>379</v>
      </c>
      <c r="B112" s="4"/>
      <c r="C112" s="11">
        <v>1</v>
      </c>
      <c r="D112" s="4" t="s">
        <v>380</v>
      </c>
      <c r="E112" s="11">
        <v>1</v>
      </c>
      <c r="F112" s="11"/>
      <c r="G112" s="11"/>
      <c r="H112" s="11"/>
      <c r="I112" s="11"/>
      <c r="J112" s="11"/>
      <c r="K112" s="7"/>
      <c r="L112" s="7"/>
      <c r="M112" s="7"/>
      <c r="N112" s="7"/>
      <c r="O112" s="7"/>
      <c r="P112" s="7"/>
      <c r="Q112" s="7"/>
      <c r="R112" s="7"/>
      <c r="S112" s="7"/>
      <c r="T112" s="3">
        <f t="shared" si="3"/>
        <v>1</v>
      </c>
    </row>
    <row r="113" spans="1:20" ht="12.75">
      <c r="A113" s="4" t="s">
        <v>476</v>
      </c>
      <c r="B113" s="4"/>
      <c r="C113" s="11">
        <v>20</v>
      </c>
      <c r="D113" s="4" t="s">
        <v>380</v>
      </c>
      <c r="E113" s="11"/>
      <c r="F113" s="11"/>
      <c r="G113" s="11"/>
      <c r="H113" s="11"/>
      <c r="I113" s="11"/>
      <c r="J113" s="11"/>
      <c r="K113" s="7">
        <v>1</v>
      </c>
      <c r="L113" s="7"/>
      <c r="M113" s="7"/>
      <c r="N113" s="7"/>
      <c r="O113" s="7"/>
      <c r="P113" s="7"/>
      <c r="Q113" s="7"/>
      <c r="R113" s="7"/>
      <c r="S113" s="7"/>
      <c r="T113" s="3">
        <f t="shared" si="3"/>
        <v>1</v>
      </c>
    </row>
    <row r="114" spans="1:20" ht="12.75">
      <c r="A114" s="18" t="s">
        <v>623</v>
      </c>
      <c r="B114" s="4"/>
      <c r="C114" s="11">
        <v>3</v>
      </c>
      <c r="D114" s="18" t="s">
        <v>98</v>
      </c>
      <c r="E114" s="11"/>
      <c r="F114" s="11"/>
      <c r="G114" s="11"/>
      <c r="H114" s="11"/>
      <c r="I114" s="11"/>
      <c r="J114" s="11"/>
      <c r="K114" s="7"/>
      <c r="L114" s="7"/>
      <c r="M114" s="7"/>
      <c r="N114" s="7">
        <v>1</v>
      </c>
      <c r="O114" s="7"/>
      <c r="P114" s="7"/>
      <c r="Q114" s="7"/>
      <c r="R114" s="7"/>
      <c r="S114" s="7"/>
      <c r="T114" s="3">
        <f t="shared" si="3"/>
        <v>1</v>
      </c>
    </row>
    <row r="115" spans="1:20" ht="12.75">
      <c r="A115" s="18" t="s">
        <v>528</v>
      </c>
      <c r="B115" s="18"/>
      <c r="C115" s="11">
        <v>9</v>
      </c>
      <c r="D115" s="18" t="s">
        <v>98</v>
      </c>
      <c r="E115" s="11"/>
      <c r="F115" s="11"/>
      <c r="G115" s="11"/>
      <c r="H115" s="11"/>
      <c r="I115" s="11"/>
      <c r="J115" s="11">
        <v>1</v>
      </c>
      <c r="K115" s="7"/>
      <c r="L115" s="7"/>
      <c r="M115" s="7"/>
      <c r="N115" s="7"/>
      <c r="O115" s="7"/>
      <c r="P115" s="7"/>
      <c r="Q115" s="7"/>
      <c r="R115" s="7"/>
      <c r="S115" s="7"/>
      <c r="T115" s="3">
        <f t="shared" si="3"/>
        <v>1</v>
      </c>
    </row>
    <row r="116" spans="1:20" ht="12.75">
      <c r="A116" s="4" t="s">
        <v>727</v>
      </c>
      <c r="B116" s="4"/>
      <c r="C116" s="11">
        <v>14</v>
      </c>
      <c r="D116" s="4" t="s">
        <v>98</v>
      </c>
      <c r="E116" s="11"/>
      <c r="F116" s="11"/>
      <c r="G116" s="11"/>
      <c r="H116" s="11"/>
      <c r="I116" s="11"/>
      <c r="J116" s="11"/>
      <c r="K116" s="7"/>
      <c r="L116" s="7"/>
      <c r="M116" s="7"/>
      <c r="N116" s="7"/>
      <c r="O116" s="7"/>
      <c r="P116" s="7"/>
      <c r="Q116" s="7"/>
      <c r="R116" s="7"/>
      <c r="S116" s="7">
        <v>1</v>
      </c>
      <c r="T116" s="3">
        <f t="shared" si="3"/>
        <v>1</v>
      </c>
    </row>
    <row r="117" spans="1:20" ht="12.75">
      <c r="A117" s="18" t="s">
        <v>430</v>
      </c>
      <c r="B117" s="4"/>
      <c r="C117" s="11">
        <v>7</v>
      </c>
      <c r="D117" s="4" t="s">
        <v>48</v>
      </c>
      <c r="E117" s="11"/>
      <c r="F117" s="11"/>
      <c r="G117" s="11"/>
      <c r="H117" s="11"/>
      <c r="I117" s="11">
        <v>1</v>
      </c>
      <c r="J117" s="11"/>
      <c r="K117" s="7"/>
      <c r="L117" s="7"/>
      <c r="M117" s="7"/>
      <c r="N117" s="7"/>
      <c r="O117" s="7"/>
      <c r="P117" s="7"/>
      <c r="Q117" s="7"/>
      <c r="R117" s="7"/>
      <c r="S117" s="7"/>
      <c r="T117" s="3">
        <f t="shared" si="3"/>
        <v>1</v>
      </c>
    </row>
    <row r="118" spans="1:20" ht="12.75">
      <c r="A118" s="18" t="s">
        <v>621</v>
      </c>
      <c r="B118" s="4"/>
      <c r="C118" s="11">
        <v>23</v>
      </c>
      <c r="D118" s="18" t="s">
        <v>48</v>
      </c>
      <c r="E118" s="11"/>
      <c r="F118" s="11"/>
      <c r="G118" s="11"/>
      <c r="H118" s="11"/>
      <c r="I118" s="11"/>
      <c r="J118" s="11"/>
      <c r="K118" s="7"/>
      <c r="L118" s="7"/>
      <c r="M118" s="7"/>
      <c r="N118" s="7">
        <v>1</v>
      </c>
      <c r="O118" s="7"/>
      <c r="P118" s="7"/>
      <c r="Q118" s="7"/>
      <c r="R118" s="7"/>
      <c r="S118" s="7"/>
      <c r="T118" s="3">
        <f t="shared" si="3"/>
        <v>1</v>
      </c>
    </row>
    <row r="119" spans="1:20" ht="12.75">
      <c r="A119" s="4" t="s">
        <v>479</v>
      </c>
      <c r="B119" s="4"/>
      <c r="C119" s="11">
        <v>13</v>
      </c>
      <c r="D119" s="4" t="s">
        <v>48</v>
      </c>
      <c r="E119" s="11"/>
      <c r="F119" s="11"/>
      <c r="G119" s="11"/>
      <c r="H119" s="11"/>
      <c r="I119" s="11"/>
      <c r="J119" s="11"/>
      <c r="K119" s="7">
        <v>1</v>
      </c>
      <c r="L119" s="7"/>
      <c r="M119" s="7"/>
      <c r="N119" s="7"/>
      <c r="O119" s="7"/>
      <c r="P119" s="7"/>
      <c r="Q119" s="7"/>
      <c r="R119" s="7"/>
      <c r="S119" s="7"/>
      <c r="T119" s="3">
        <f t="shared" si="3"/>
        <v>1</v>
      </c>
    </row>
    <row r="120" spans="1:20" ht="12.75">
      <c r="A120" s="18"/>
      <c r="B120" s="4"/>
      <c r="C120" s="11"/>
      <c r="D120" s="18"/>
      <c r="E120" s="11"/>
      <c r="F120" s="11"/>
      <c r="G120" s="11"/>
      <c r="H120" s="11"/>
      <c r="I120" s="11"/>
      <c r="J120" s="11"/>
      <c r="K120" s="7"/>
      <c r="L120" s="7"/>
      <c r="M120" s="7"/>
      <c r="N120" s="7"/>
      <c r="O120" s="7"/>
      <c r="P120" s="7"/>
      <c r="Q120" s="7"/>
      <c r="R120" s="7"/>
      <c r="S120" s="7"/>
      <c r="T120" s="3"/>
    </row>
    <row r="121" spans="1:20" ht="12.75">
      <c r="A121" s="4"/>
      <c r="B121" s="4"/>
      <c r="C121" s="11"/>
      <c r="D121" s="4"/>
      <c r="E121" s="11"/>
      <c r="F121" s="11"/>
      <c r="G121" s="11"/>
      <c r="H121" s="11"/>
      <c r="I121" s="11"/>
      <c r="J121" s="11"/>
      <c r="K121" s="7"/>
      <c r="L121" s="7"/>
      <c r="M121" s="7"/>
      <c r="N121" s="7"/>
      <c r="O121" s="7"/>
      <c r="P121" s="7"/>
      <c r="Q121" s="7"/>
      <c r="R121" s="7"/>
      <c r="S121" s="7"/>
      <c r="T121" s="3"/>
    </row>
    <row r="122" spans="1:20" ht="12.75">
      <c r="A122" s="4"/>
      <c r="B122" s="4"/>
      <c r="C122" s="11"/>
      <c r="D122" s="4"/>
      <c r="E122" s="11"/>
      <c r="F122" s="11"/>
      <c r="G122" s="11"/>
      <c r="H122" s="11"/>
      <c r="I122" s="11"/>
      <c r="J122" s="11"/>
      <c r="K122" s="7"/>
      <c r="L122" s="7"/>
      <c r="M122" s="7"/>
      <c r="N122" s="7"/>
      <c r="O122" s="7"/>
      <c r="P122" s="7"/>
      <c r="Q122" s="7"/>
      <c r="R122" s="7"/>
      <c r="S122" s="7"/>
      <c r="T122" s="3"/>
    </row>
    <row r="123" spans="1:20" ht="12.75">
      <c r="A123" s="4"/>
      <c r="B123" s="4"/>
      <c r="C123" s="11"/>
      <c r="D123" s="4"/>
      <c r="E123" s="11"/>
      <c r="F123" s="11"/>
      <c r="G123" s="11"/>
      <c r="H123" s="11"/>
      <c r="I123" s="11"/>
      <c r="J123" s="11"/>
      <c r="K123" s="7"/>
      <c r="L123" s="7"/>
      <c r="M123" s="7"/>
      <c r="N123" s="7"/>
      <c r="O123" s="7"/>
      <c r="P123" s="7"/>
      <c r="Q123" s="7"/>
      <c r="R123" s="7"/>
      <c r="S123" s="7"/>
      <c r="T123" s="3"/>
    </row>
    <row r="124" spans="1:20" ht="12.75">
      <c r="A124" s="4"/>
      <c r="B124" s="4"/>
      <c r="C124" s="11"/>
      <c r="D124" s="4"/>
      <c r="E124" s="11"/>
      <c r="F124" s="11"/>
      <c r="G124" s="11"/>
      <c r="H124" s="11"/>
      <c r="I124" s="11"/>
      <c r="J124" s="11"/>
      <c r="K124" s="7"/>
      <c r="L124" s="7"/>
      <c r="M124" s="7"/>
      <c r="N124" s="7"/>
      <c r="O124" s="7"/>
      <c r="P124" s="7"/>
      <c r="Q124" s="7"/>
      <c r="R124" s="7"/>
      <c r="S124" s="7"/>
      <c r="T124" s="3"/>
    </row>
    <row r="125" spans="1:10" ht="12.75">
      <c r="A125" s="10"/>
      <c r="B125" s="10"/>
      <c r="C125" s="26"/>
      <c r="D125" s="10"/>
      <c r="E125" s="26"/>
      <c r="F125" s="26"/>
      <c r="G125" s="26"/>
      <c r="H125" s="26"/>
      <c r="I125" s="26"/>
      <c r="J125" s="26"/>
    </row>
    <row r="126" spans="1:10" ht="12.75">
      <c r="A126" s="10"/>
      <c r="B126" s="10"/>
      <c r="C126" s="26"/>
      <c r="D126" s="10"/>
      <c r="E126" s="26"/>
      <c r="F126" s="26"/>
      <c r="G126" s="26"/>
      <c r="H126" s="26"/>
      <c r="I126" s="26"/>
      <c r="J126" s="26"/>
    </row>
    <row r="127" spans="1:10" ht="12.75">
      <c r="A127" s="10"/>
      <c r="B127" s="10"/>
      <c r="C127" s="26"/>
      <c r="D127" s="10"/>
      <c r="E127" s="26"/>
      <c r="F127" s="26"/>
      <c r="G127" s="26"/>
      <c r="H127" s="26"/>
      <c r="I127" s="26"/>
      <c r="J127" s="26"/>
    </row>
    <row r="128" spans="1:10" ht="12.75">
      <c r="A128" s="10"/>
      <c r="B128" s="10"/>
      <c r="C128" s="26"/>
      <c r="D128" s="10"/>
      <c r="E128" s="26"/>
      <c r="F128" s="26"/>
      <c r="G128" s="26"/>
      <c r="H128" s="26"/>
      <c r="I128" s="26"/>
      <c r="J128" s="26"/>
    </row>
    <row r="129" spans="1:10" ht="12.75">
      <c r="A129" s="10"/>
      <c r="B129" s="10"/>
      <c r="C129" s="26"/>
      <c r="D129" s="10"/>
      <c r="E129" s="26"/>
      <c r="F129" s="26"/>
      <c r="G129" s="26"/>
      <c r="H129" s="26"/>
      <c r="I129" s="26"/>
      <c r="J129" s="26"/>
    </row>
    <row r="130" spans="1:10" ht="12.75">
      <c r="A130" s="10"/>
      <c r="B130" s="10"/>
      <c r="C130" s="26"/>
      <c r="D130" s="10"/>
      <c r="E130" s="26"/>
      <c r="F130" s="26"/>
      <c r="G130" s="26"/>
      <c r="H130" s="26"/>
      <c r="I130" s="26"/>
      <c r="J130" s="26"/>
    </row>
    <row r="131" spans="1:10" ht="12.75">
      <c r="A131" s="10"/>
      <c r="B131" s="10"/>
      <c r="C131" s="26"/>
      <c r="D131" s="10"/>
      <c r="E131" s="26"/>
      <c r="F131" s="26"/>
      <c r="G131" s="26"/>
      <c r="H131" s="26"/>
      <c r="I131" s="26"/>
      <c r="J131" s="26"/>
    </row>
    <row r="132" spans="1:10" ht="12.75">
      <c r="A132" s="10"/>
      <c r="B132" s="10"/>
      <c r="C132" s="26"/>
      <c r="D132" s="10"/>
      <c r="E132" s="26"/>
      <c r="F132" s="26"/>
      <c r="G132" s="26"/>
      <c r="H132" s="26"/>
      <c r="I132" s="26"/>
      <c r="J132" s="26"/>
    </row>
    <row r="133" spans="1:10" ht="12.75">
      <c r="A133" s="10"/>
      <c r="B133" s="10"/>
      <c r="C133" s="26"/>
      <c r="D133" s="10"/>
      <c r="E133" s="26"/>
      <c r="F133" s="26"/>
      <c r="G133" s="26"/>
      <c r="H133" s="26"/>
      <c r="I133" s="26"/>
      <c r="J133" s="26"/>
    </row>
    <row r="134" spans="1:10" ht="12.75">
      <c r="A134" s="10"/>
      <c r="B134" s="10"/>
      <c r="C134" s="26"/>
      <c r="D134" s="10"/>
      <c r="E134" s="26"/>
      <c r="F134" s="26"/>
      <c r="G134" s="26"/>
      <c r="H134" s="26"/>
      <c r="I134" s="26"/>
      <c r="J134" s="26"/>
    </row>
    <row r="135" spans="1:10" ht="12.75">
      <c r="A135" s="10"/>
      <c r="B135" s="10"/>
      <c r="C135" s="26"/>
      <c r="D135" s="10"/>
      <c r="E135" s="26"/>
      <c r="F135" s="26"/>
      <c r="G135" s="26"/>
      <c r="H135" s="26"/>
      <c r="I135" s="26"/>
      <c r="J135" s="26"/>
    </row>
    <row r="136" spans="1:10" ht="12.75">
      <c r="A136" s="10"/>
      <c r="B136" s="10"/>
      <c r="C136" s="26"/>
      <c r="D136" s="10"/>
      <c r="E136" s="26"/>
      <c r="F136" s="26"/>
      <c r="G136" s="26"/>
      <c r="H136" s="26"/>
      <c r="I136" s="26"/>
      <c r="J136" s="26"/>
    </row>
    <row r="137" spans="1:10" ht="12.75">
      <c r="A137" s="10"/>
      <c r="B137" s="10"/>
      <c r="C137" s="26"/>
      <c r="D137" s="10"/>
      <c r="E137" s="26"/>
      <c r="F137" s="26"/>
      <c r="G137" s="26"/>
      <c r="H137" s="26"/>
      <c r="I137" s="26"/>
      <c r="J137" s="26"/>
    </row>
    <row r="138" spans="1:10" ht="12.75">
      <c r="A138" s="10"/>
      <c r="B138" s="10"/>
      <c r="C138" s="26"/>
      <c r="D138" s="10"/>
      <c r="E138" s="26"/>
      <c r="F138" s="26"/>
      <c r="G138" s="26"/>
      <c r="H138" s="26"/>
      <c r="I138" s="26"/>
      <c r="J138" s="26"/>
    </row>
    <row r="139" spans="1:10" ht="12.75">
      <c r="A139" s="10"/>
      <c r="B139" s="10"/>
      <c r="C139" s="26"/>
      <c r="D139" s="10"/>
      <c r="E139" s="26"/>
      <c r="F139" s="26"/>
      <c r="G139" s="26"/>
      <c r="H139" s="26"/>
      <c r="I139" s="26"/>
      <c r="J139" s="26"/>
    </row>
    <row r="140" spans="1:10" ht="12.75">
      <c r="A140" s="10"/>
      <c r="B140" s="10"/>
      <c r="C140" s="26"/>
      <c r="D140" s="10"/>
      <c r="E140" s="26"/>
      <c r="F140" s="26"/>
      <c r="G140" s="26"/>
      <c r="H140" s="26"/>
      <c r="I140" s="26"/>
      <c r="J140" s="26"/>
    </row>
    <row r="141" spans="1:10" ht="12.75">
      <c r="A141" s="10"/>
      <c r="B141" s="10"/>
      <c r="C141" s="26"/>
      <c r="D141" s="10"/>
      <c r="E141" s="26"/>
      <c r="F141" s="26"/>
      <c r="G141" s="26"/>
      <c r="H141" s="26"/>
      <c r="I141" s="26"/>
      <c r="J141" s="26"/>
    </row>
    <row r="142" spans="1:10" ht="12.75">
      <c r="A142" s="10"/>
      <c r="B142" s="10"/>
      <c r="C142" s="26"/>
      <c r="D142" s="10"/>
      <c r="E142" s="26"/>
      <c r="F142" s="26"/>
      <c r="G142" s="26"/>
      <c r="H142" s="26"/>
      <c r="I142" s="26"/>
      <c r="J142" s="26"/>
    </row>
    <row r="143" spans="1:10" ht="12.75">
      <c r="A143" s="10"/>
      <c r="B143" s="10"/>
      <c r="C143" s="26"/>
      <c r="D143" s="10"/>
      <c r="E143" s="26"/>
      <c r="F143" s="26"/>
      <c r="G143" s="26"/>
      <c r="H143" s="26"/>
      <c r="I143" s="26"/>
      <c r="J143" s="26"/>
    </row>
    <row r="144" spans="1:10" ht="12.75">
      <c r="A144" s="10"/>
      <c r="B144" s="10"/>
      <c r="C144" s="26"/>
      <c r="D144" s="10"/>
      <c r="E144" s="26"/>
      <c r="F144" s="26"/>
      <c r="G144" s="26"/>
      <c r="H144" s="26"/>
      <c r="I144" s="26"/>
      <c r="J144" s="26"/>
    </row>
    <row r="145" spans="1:10" ht="12.75">
      <c r="A145" s="10"/>
      <c r="B145" s="10"/>
      <c r="C145" s="26"/>
      <c r="D145" s="10"/>
      <c r="E145" s="26"/>
      <c r="F145" s="26"/>
      <c r="G145" s="26"/>
      <c r="H145" s="26"/>
      <c r="I145" s="26"/>
      <c r="J145" s="26"/>
    </row>
    <row r="146" spans="1:10" ht="12.75">
      <c r="A146" s="10"/>
      <c r="B146" s="10"/>
      <c r="C146" s="26"/>
      <c r="D146" s="10"/>
      <c r="E146" s="26"/>
      <c r="F146" s="26"/>
      <c r="G146" s="26"/>
      <c r="H146" s="26"/>
      <c r="I146" s="26"/>
      <c r="J146" s="26"/>
    </row>
    <row r="147" spans="1:10" ht="12.75">
      <c r="A147" s="10"/>
      <c r="B147" s="10"/>
      <c r="C147" s="26"/>
      <c r="D147" s="10"/>
      <c r="E147" s="26"/>
      <c r="F147" s="26"/>
      <c r="G147" s="26"/>
      <c r="H147" s="26"/>
      <c r="I147" s="26"/>
      <c r="J147" s="26"/>
    </row>
    <row r="148" spans="1:10" ht="12.75">
      <c r="A148" s="10"/>
      <c r="B148" s="10"/>
      <c r="C148" s="26"/>
      <c r="D148" s="10"/>
      <c r="E148" s="26"/>
      <c r="F148" s="26"/>
      <c r="G148" s="26"/>
      <c r="H148" s="26"/>
      <c r="I148" s="26"/>
      <c r="J148" s="26"/>
    </row>
    <row r="149" spans="1:10" ht="12.75">
      <c r="A149" s="10"/>
      <c r="B149" s="10"/>
      <c r="C149" s="26"/>
      <c r="D149" s="10"/>
      <c r="E149" s="26"/>
      <c r="F149" s="26"/>
      <c r="G149" s="26"/>
      <c r="H149" s="26"/>
      <c r="I149" s="26"/>
      <c r="J149" s="26"/>
    </row>
    <row r="150" spans="1:10" ht="12.75">
      <c r="A150" s="10"/>
      <c r="B150" s="10"/>
      <c r="C150" s="26"/>
      <c r="D150" s="10"/>
      <c r="E150" s="26"/>
      <c r="F150" s="26"/>
      <c r="G150" s="26"/>
      <c r="H150" s="26"/>
      <c r="I150" s="26"/>
      <c r="J150" s="26"/>
    </row>
    <row r="151" spans="1:10" ht="12.75">
      <c r="A151" s="10"/>
      <c r="B151" s="10"/>
      <c r="C151" s="26"/>
      <c r="D151" s="10"/>
      <c r="E151" s="26"/>
      <c r="F151" s="26"/>
      <c r="G151" s="26"/>
      <c r="H151" s="26"/>
      <c r="I151" s="26"/>
      <c r="J151" s="26"/>
    </row>
    <row r="152" spans="1:10" ht="12.75">
      <c r="A152" s="10"/>
      <c r="B152" s="10"/>
      <c r="C152" s="26"/>
      <c r="D152" s="10"/>
      <c r="E152" s="26"/>
      <c r="F152" s="26"/>
      <c r="G152" s="26"/>
      <c r="H152" s="26"/>
      <c r="I152" s="26"/>
      <c r="J152" s="26"/>
    </row>
    <row r="153" spans="1:10" ht="12.75">
      <c r="A153" s="10"/>
      <c r="B153" s="10"/>
      <c r="C153" s="26"/>
      <c r="D153" s="10"/>
      <c r="E153" s="26"/>
      <c r="F153" s="26"/>
      <c r="G153" s="26"/>
      <c r="H153" s="26"/>
      <c r="I153" s="26"/>
      <c r="J153" s="26"/>
    </row>
    <row r="154" spans="1:10" ht="12.75">
      <c r="A154" s="10"/>
      <c r="B154" s="10"/>
      <c r="C154" s="26"/>
      <c r="D154" s="10"/>
      <c r="E154" s="26"/>
      <c r="F154" s="26"/>
      <c r="G154" s="26"/>
      <c r="H154" s="26"/>
      <c r="I154" s="26"/>
      <c r="J154" s="26"/>
    </row>
    <row r="155" spans="1:10" ht="12.75">
      <c r="A155" s="10"/>
      <c r="B155" s="10"/>
      <c r="C155" s="26"/>
      <c r="D155" s="10"/>
      <c r="E155" s="26"/>
      <c r="F155" s="26"/>
      <c r="G155" s="26"/>
      <c r="H155" s="26"/>
      <c r="I155" s="26"/>
      <c r="J155" s="26"/>
    </row>
    <row r="156" spans="1:10" ht="12.75">
      <c r="A156" s="10"/>
      <c r="B156" s="10"/>
      <c r="C156" s="26"/>
      <c r="D156" s="10"/>
      <c r="E156" s="26"/>
      <c r="F156" s="26"/>
      <c r="G156" s="26"/>
      <c r="H156" s="26"/>
      <c r="I156" s="26"/>
      <c r="J156" s="26"/>
    </row>
    <row r="157" spans="1:10" ht="12.75">
      <c r="A157" s="10"/>
      <c r="B157" s="10"/>
      <c r="C157" s="26"/>
      <c r="D157" s="10"/>
      <c r="E157" s="26"/>
      <c r="F157" s="26"/>
      <c r="G157" s="26"/>
      <c r="H157" s="26"/>
      <c r="I157" s="26"/>
      <c r="J157" s="26"/>
    </row>
    <row r="158" spans="1:10" ht="12.75">
      <c r="A158" s="10"/>
      <c r="B158" s="10"/>
      <c r="C158" s="26"/>
      <c r="D158" s="10"/>
      <c r="E158" s="26"/>
      <c r="F158" s="26"/>
      <c r="G158" s="26"/>
      <c r="H158" s="26"/>
      <c r="I158" s="26"/>
      <c r="J158" s="26"/>
    </row>
    <row r="159" spans="1:10" ht="12.75">
      <c r="A159" s="10"/>
      <c r="B159" s="10"/>
      <c r="C159" s="26"/>
      <c r="D159" s="10"/>
      <c r="E159" s="26"/>
      <c r="F159" s="26"/>
      <c r="G159" s="26"/>
      <c r="H159" s="26"/>
      <c r="I159" s="26"/>
      <c r="J159" s="26"/>
    </row>
    <row r="160" spans="1:10" ht="12.75">
      <c r="A160" s="10"/>
      <c r="B160" s="10"/>
      <c r="C160" s="26"/>
      <c r="D160" s="10"/>
      <c r="E160" s="26"/>
      <c r="F160" s="26"/>
      <c r="G160" s="26"/>
      <c r="H160" s="26"/>
      <c r="I160" s="26"/>
      <c r="J160" s="26"/>
    </row>
    <row r="161" spans="1:10" ht="12.75">
      <c r="A161" s="10"/>
      <c r="B161" s="10"/>
      <c r="C161" s="26"/>
      <c r="D161" s="10"/>
      <c r="E161" s="26"/>
      <c r="F161" s="26"/>
      <c r="G161" s="26"/>
      <c r="H161" s="26"/>
      <c r="I161" s="26"/>
      <c r="J161" s="26"/>
    </row>
    <row r="162" spans="1:10" ht="12.75">
      <c r="A162" s="10"/>
      <c r="B162" s="10"/>
      <c r="C162" s="26"/>
      <c r="D162" s="10"/>
      <c r="E162" s="26"/>
      <c r="F162" s="26"/>
      <c r="G162" s="26"/>
      <c r="H162" s="26"/>
      <c r="I162" s="26"/>
      <c r="J162" s="26"/>
    </row>
    <row r="163" spans="1:10" ht="12.75">
      <c r="A163" s="10"/>
      <c r="B163" s="10"/>
      <c r="C163" s="26"/>
      <c r="D163" s="10"/>
      <c r="E163" s="26"/>
      <c r="F163" s="26"/>
      <c r="G163" s="26"/>
      <c r="H163" s="26"/>
      <c r="I163" s="26"/>
      <c r="J163" s="26"/>
    </row>
    <row r="164" spans="1:10" ht="12.75">
      <c r="A164" s="10"/>
      <c r="B164" s="10"/>
      <c r="C164" s="26"/>
      <c r="D164" s="10"/>
      <c r="E164" s="26"/>
      <c r="F164" s="26"/>
      <c r="G164" s="26"/>
      <c r="H164" s="26"/>
      <c r="I164" s="26"/>
      <c r="J164" s="26"/>
    </row>
    <row r="165" spans="1:10" ht="12.75">
      <c r="A165" s="10"/>
      <c r="B165" s="10"/>
      <c r="C165" s="26"/>
      <c r="D165" s="10"/>
      <c r="E165" s="26"/>
      <c r="F165" s="26"/>
      <c r="G165" s="26"/>
      <c r="H165" s="26"/>
      <c r="I165" s="26"/>
      <c r="J165" s="26"/>
    </row>
    <row r="166" spans="1:10" ht="12.75">
      <c r="A166" s="10"/>
      <c r="B166" s="10"/>
      <c r="C166" s="26"/>
      <c r="D166" s="10"/>
      <c r="E166" s="26"/>
      <c r="F166" s="26"/>
      <c r="G166" s="26"/>
      <c r="H166" s="26"/>
      <c r="I166" s="26"/>
      <c r="J166" s="26"/>
    </row>
    <row r="167" spans="1:10" ht="12.75">
      <c r="A167" s="10"/>
      <c r="B167" s="10"/>
      <c r="C167" s="26"/>
      <c r="D167" s="10"/>
      <c r="E167" s="26"/>
      <c r="F167" s="26"/>
      <c r="G167" s="26"/>
      <c r="H167" s="26"/>
      <c r="I167" s="26"/>
      <c r="J167" s="26"/>
    </row>
    <row r="168" spans="1:10" ht="12.75">
      <c r="A168" s="10"/>
      <c r="B168" s="10"/>
      <c r="C168" s="26"/>
      <c r="D168" s="10"/>
      <c r="E168" s="26"/>
      <c r="F168" s="26"/>
      <c r="G168" s="26"/>
      <c r="H168" s="26"/>
      <c r="I168" s="26"/>
      <c r="J168" s="26"/>
    </row>
    <row r="169" spans="1:10" ht="12.75">
      <c r="A169" s="10"/>
      <c r="B169" s="10"/>
      <c r="C169" s="26"/>
      <c r="D169" s="10"/>
      <c r="E169" s="26"/>
      <c r="F169" s="26"/>
      <c r="G169" s="26"/>
      <c r="H169" s="26"/>
      <c r="I169" s="26"/>
      <c r="J169" s="26"/>
    </row>
    <row r="170" spans="1:10" ht="12.75">
      <c r="A170" s="10"/>
      <c r="B170" s="10"/>
      <c r="C170" s="26"/>
      <c r="D170" s="10"/>
      <c r="E170" s="26"/>
      <c r="F170" s="26"/>
      <c r="G170" s="26"/>
      <c r="H170" s="26"/>
      <c r="I170" s="26"/>
      <c r="J170" s="26"/>
    </row>
    <row r="171" spans="1:10" ht="12.75">
      <c r="A171" s="10"/>
      <c r="B171" s="10"/>
      <c r="C171" s="26"/>
      <c r="D171" s="10"/>
      <c r="E171" s="26"/>
      <c r="F171" s="26"/>
      <c r="G171" s="26"/>
      <c r="H171" s="26"/>
      <c r="I171" s="26"/>
      <c r="J171" s="26"/>
    </row>
    <row r="172" spans="1:10" ht="12.75">
      <c r="A172" s="10"/>
      <c r="B172" s="10"/>
      <c r="C172" s="26"/>
      <c r="D172" s="10"/>
      <c r="E172" s="26"/>
      <c r="F172" s="26"/>
      <c r="G172" s="26"/>
      <c r="H172" s="26"/>
      <c r="I172" s="26"/>
      <c r="J172" s="26"/>
    </row>
    <row r="173" spans="1:10" ht="12.75">
      <c r="A173" s="10"/>
      <c r="B173" s="10"/>
      <c r="C173" s="26"/>
      <c r="D173" s="10"/>
      <c r="E173" s="26"/>
      <c r="F173" s="26"/>
      <c r="G173" s="26"/>
      <c r="H173" s="26"/>
      <c r="I173" s="26"/>
      <c r="J173" s="26"/>
    </row>
    <row r="174" spans="1:10" ht="12.75">
      <c r="A174" s="10"/>
      <c r="B174" s="10"/>
      <c r="C174" s="26"/>
      <c r="D174" s="10"/>
      <c r="E174" s="26"/>
      <c r="F174" s="26"/>
      <c r="G174" s="26"/>
      <c r="H174" s="26"/>
      <c r="I174" s="26"/>
      <c r="J174" s="26"/>
    </row>
    <row r="175" spans="1:10" ht="12.75">
      <c r="A175" s="10"/>
      <c r="B175" s="10"/>
      <c r="C175" s="26"/>
      <c r="D175" s="10"/>
      <c r="E175" s="26"/>
      <c r="F175" s="26"/>
      <c r="G175" s="26"/>
      <c r="H175" s="26"/>
      <c r="I175" s="26"/>
      <c r="J175" s="26"/>
    </row>
    <row r="176" spans="1:10" ht="12.75">
      <c r="A176" s="10"/>
      <c r="B176" s="10"/>
      <c r="C176" s="26"/>
      <c r="D176" s="10"/>
      <c r="E176" s="26"/>
      <c r="F176" s="26"/>
      <c r="G176" s="26"/>
      <c r="H176" s="26"/>
      <c r="I176" s="26"/>
      <c r="J176" s="26"/>
    </row>
    <row r="177" spans="1:10" ht="12.75">
      <c r="A177" s="10"/>
      <c r="B177" s="10"/>
      <c r="C177" s="26"/>
      <c r="D177" s="10"/>
      <c r="E177" s="26"/>
      <c r="F177" s="26"/>
      <c r="G177" s="26"/>
      <c r="H177" s="26"/>
      <c r="I177" s="26"/>
      <c r="J177" s="26"/>
    </row>
    <row r="178" spans="1:10" ht="12.75">
      <c r="A178" s="10"/>
      <c r="B178" s="10"/>
      <c r="C178" s="26"/>
      <c r="D178" s="10"/>
      <c r="E178" s="26"/>
      <c r="F178" s="26"/>
      <c r="G178" s="26"/>
      <c r="H178" s="26"/>
      <c r="I178" s="26"/>
      <c r="J178" s="26"/>
    </row>
    <row r="179" spans="1:10" ht="12.75">
      <c r="A179" s="10"/>
      <c r="B179" s="10"/>
      <c r="C179" s="26"/>
      <c r="D179" s="10"/>
      <c r="E179" s="26"/>
      <c r="F179" s="26"/>
      <c r="G179" s="26"/>
      <c r="H179" s="26"/>
      <c r="I179" s="26"/>
      <c r="J179" s="26"/>
    </row>
    <row r="180" spans="1:10" ht="12.75">
      <c r="A180" s="10"/>
      <c r="B180" s="10"/>
      <c r="C180" s="26"/>
      <c r="D180" s="10"/>
      <c r="E180" s="26"/>
      <c r="F180" s="26"/>
      <c r="G180" s="26"/>
      <c r="H180" s="26"/>
      <c r="I180" s="26"/>
      <c r="J180" s="26"/>
    </row>
    <row r="181" spans="1:10" ht="12.75">
      <c r="A181" s="10"/>
      <c r="B181" s="10"/>
      <c r="C181" s="26"/>
      <c r="D181" s="10"/>
      <c r="E181" s="26"/>
      <c r="F181" s="26"/>
      <c r="G181" s="26"/>
      <c r="H181" s="26"/>
      <c r="I181" s="26"/>
      <c r="J181" s="26"/>
    </row>
    <row r="182" spans="1:10" ht="12.75">
      <c r="A182" s="10"/>
      <c r="B182" s="10"/>
      <c r="C182" s="26"/>
      <c r="D182" s="10"/>
      <c r="E182" s="26"/>
      <c r="F182" s="26"/>
      <c r="G182" s="26"/>
      <c r="H182" s="26"/>
      <c r="I182" s="26"/>
      <c r="J182" s="26"/>
    </row>
    <row r="183" spans="1:10" ht="12.75">
      <c r="A183" s="10"/>
      <c r="B183" s="10"/>
      <c r="C183" s="26"/>
      <c r="D183" s="10"/>
      <c r="E183" s="26"/>
      <c r="F183" s="26"/>
      <c r="G183" s="26"/>
      <c r="H183" s="26"/>
      <c r="I183" s="26"/>
      <c r="J183" s="26"/>
    </row>
    <row r="184" spans="1:10" ht="12.75">
      <c r="A184" s="10"/>
      <c r="B184" s="10"/>
      <c r="C184" s="26"/>
      <c r="D184" s="10"/>
      <c r="E184" s="26"/>
      <c r="F184" s="26"/>
      <c r="G184" s="26"/>
      <c r="H184" s="26"/>
      <c r="I184" s="26"/>
      <c r="J184" s="26"/>
    </row>
    <row r="185" spans="1:10" ht="12.75">
      <c r="A185" s="10"/>
      <c r="B185" s="10"/>
      <c r="C185" s="26"/>
      <c r="D185" s="10"/>
      <c r="E185" s="26"/>
      <c r="F185" s="26"/>
      <c r="G185" s="26"/>
      <c r="H185" s="26"/>
      <c r="I185" s="26"/>
      <c r="J185" s="26"/>
    </row>
    <row r="186" spans="1:10" ht="12.75">
      <c r="A186" s="10"/>
      <c r="B186" s="10"/>
      <c r="C186" s="26"/>
      <c r="D186" s="10"/>
      <c r="E186" s="26"/>
      <c r="F186" s="26"/>
      <c r="G186" s="26"/>
      <c r="H186" s="26"/>
      <c r="I186" s="26"/>
      <c r="J186" s="26"/>
    </row>
    <row r="187" spans="1:10" ht="12.75">
      <c r="A187" s="10"/>
      <c r="B187" s="10"/>
      <c r="C187" s="26"/>
      <c r="D187" s="10"/>
      <c r="E187" s="26"/>
      <c r="F187" s="26"/>
      <c r="G187" s="26"/>
      <c r="H187" s="26"/>
      <c r="I187" s="26"/>
      <c r="J187" s="26"/>
    </row>
    <row r="188" spans="1:10" ht="12.75">
      <c r="A188" s="10"/>
      <c r="B188" s="10"/>
      <c r="C188" s="26"/>
      <c r="D188" s="10"/>
      <c r="E188" s="26"/>
      <c r="F188" s="26"/>
      <c r="G188" s="26"/>
      <c r="H188" s="26"/>
      <c r="I188" s="26"/>
      <c r="J188" s="26"/>
    </row>
    <row r="189" spans="1:10" ht="12.75">
      <c r="A189" s="10"/>
      <c r="B189" s="10"/>
      <c r="C189" s="26"/>
      <c r="D189" s="10"/>
      <c r="E189" s="26"/>
      <c r="F189" s="26"/>
      <c r="G189" s="26"/>
      <c r="H189" s="26"/>
      <c r="I189" s="26"/>
      <c r="J189" s="26"/>
    </row>
    <row r="190" spans="1:10" ht="12.75">
      <c r="A190" s="10"/>
      <c r="B190" s="10"/>
      <c r="C190" s="26"/>
      <c r="D190" s="10"/>
      <c r="E190" s="26"/>
      <c r="F190" s="26"/>
      <c r="G190" s="26"/>
      <c r="H190" s="26"/>
      <c r="I190" s="26"/>
      <c r="J190" s="26"/>
    </row>
    <row r="191" spans="1:10" ht="12.75">
      <c r="A191" s="10"/>
      <c r="B191" s="10"/>
      <c r="C191" s="26"/>
      <c r="D191" s="10"/>
      <c r="E191" s="26"/>
      <c r="F191" s="26"/>
      <c r="G191" s="26"/>
      <c r="H191" s="26"/>
      <c r="I191" s="26"/>
      <c r="J191" s="26"/>
    </row>
    <row r="192" spans="1:10" ht="12.75">
      <c r="A192" s="10"/>
      <c r="B192" s="10"/>
      <c r="C192" s="26"/>
      <c r="D192" s="10"/>
      <c r="E192" s="26"/>
      <c r="F192" s="26"/>
      <c r="G192" s="26"/>
      <c r="H192" s="26"/>
      <c r="I192" s="26"/>
      <c r="J192" s="26"/>
    </row>
    <row r="193" spans="1:10" ht="12.75">
      <c r="A193" s="10"/>
      <c r="B193" s="10"/>
      <c r="C193" s="26"/>
      <c r="D193" s="10"/>
      <c r="E193" s="26"/>
      <c r="F193" s="26"/>
      <c r="G193" s="26"/>
      <c r="H193" s="26"/>
      <c r="I193" s="26"/>
      <c r="J193" s="26"/>
    </row>
    <row r="194" spans="1:10" ht="12.75">
      <c r="A194" s="10"/>
      <c r="B194" s="10"/>
      <c r="C194" s="26"/>
      <c r="D194" s="10"/>
      <c r="E194" s="26"/>
      <c r="F194" s="26"/>
      <c r="G194" s="26"/>
      <c r="H194" s="26"/>
      <c r="I194" s="26"/>
      <c r="J194" s="26"/>
    </row>
    <row r="195" spans="1:10" ht="12.75">
      <c r="A195" s="10"/>
      <c r="B195" s="10"/>
      <c r="C195" s="26"/>
      <c r="D195" s="10"/>
      <c r="E195" s="26"/>
      <c r="F195" s="26"/>
      <c r="G195" s="26"/>
      <c r="H195" s="26"/>
      <c r="I195" s="26"/>
      <c r="J195" s="26"/>
    </row>
    <row r="196" spans="1:10" ht="12.75">
      <c r="A196" s="10"/>
      <c r="B196" s="10"/>
      <c r="C196" s="26"/>
      <c r="D196" s="10"/>
      <c r="E196" s="26"/>
      <c r="F196" s="26"/>
      <c r="G196" s="26"/>
      <c r="H196" s="26"/>
      <c r="I196" s="26"/>
      <c r="J196" s="26"/>
    </row>
    <row r="197" spans="1:10" ht="12.75">
      <c r="A197" s="10"/>
      <c r="B197" s="10"/>
      <c r="C197" s="26"/>
      <c r="D197" s="10"/>
      <c r="E197" s="26"/>
      <c r="F197" s="26"/>
      <c r="G197" s="26"/>
      <c r="H197" s="26"/>
      <c r="I197" s="26"/>
      <c r="J197" s="26"/>
    </row>
    <row r="198" spans="1:10" ht="12.75">
      <c r="A198" s="10"/>
      <c r="B198" s="10"/>
      <c r="C198" s="26"/>
      <c r="D198" s="10"/>
      <c r="E198" s="26"/>
      <c r="F198" s="26"/>
      <c r="G198" s="26"/>
      <c r="H198" s="26"/>
      <c r="I198" s="26"/>
      <c r="J198" s="26"/>
    </row>
    <row r="199" spans="1:10" ht="12.75">
      <c r="A199" s="10"/>
      <c r="B199" s="10"/>
      <c r="C199" s="26"/>
      <c r="D199" s="10"/>
      <c r="E199" s="26"/>
      <c r="F199" s="26"/>
      <c r="G199" s="26"/>
      <c r="H199" s="26"/>
      <c r="I199" s="26"/>
      <c r="J199" s="26"/>
    </row>
    <row r="200" spans="1:10" ht="12.75">
      <c r="A200" s="10"/>
      <c r="B200" s="10"/>
      <c r="C200" s="26"/>
      <c r="D200" s="10"/>
      <c r="E200" s="26"/>
      <c r="F200" s="26"/>
      <c r="G200" s="26"/>
      <c r="H200" s="26"/>
      <c r="I200" s="26"/>
      <c r="J200" s="26"/>
    </row>
    <row r="201" spans="1:10" ht="12.75">
      <c r="A201" s="10"/>
      <c r="B201" s="10"/>
      <c r="C201" s="26"/>
      <c r="D201" s="10"/>
      <c r="E201" s="26"/>
      <c r="F201" s="26"/>
      <c r="G201" s="26"/>
      <c r="H201" s="26"/>
      <c r="I201" s="26"/>
      <c r="J201" s="26"/>
    </row>
    <row r="202" spans="1:10" ht="12.75">
      <c r="A202" s="10"/>
      <c r="B202" s="10"/>
      <c r="C202" s="26"/>
      <c r="D202" s="10"/>
      <c r="E202" s="26"/>
      <c r="F202" s="26"/>
      <c r="G202" s="26"/>
      <c r="H202" s="26"/>
      <c r="I202" s="26"/>
      <c r="J202" s="26"/>
    </row>
    <row r="203" spans="1:10" ht="12.75">
      <c r="A203" s="10"/>
      <c r="B203" s="10"/>
      <c r="C203" s="26"/>
      <c r="D203" s="10"/>
      <c r="E203" s="26"/>
      <c r="F203" s="26"/>
      <c r="G203" s="26"/>
      <c r="H203" s="26"/>
      <c r="I203" s="26"/>
      <c r="J203" s="26"/>
    </row>
    <row r="204" spans="1:10" ht="12.75">
      <c r="A204" s="10"/>
      <c r="B204" s="10"/>
      <c r="C204" s="26"/>
      <c r="D204" s="10"/>
      <c r="E204" s="26"/>
      <c r="F204" s="26"/>
      <c r="G204" s="26"/>
      <c r="H204" s="26"/>
      <c r="I204" s="26"/>
      <c r="J204" s="26"/>
    </row>
    <row r="205" spans="1:10" ht="12.75">
      <c r="A205" s="10"/>
      <c r="B205" s="10"/>
      <c r="C205" s="26"/>
      <c r="D205" s="10"/>
      <c r="E205" s="26"/>
      <c r="F205" s="26"/>
      <c r="G205" s="26"/>
      <c r="H205" s="26"/>
      <c r="I205" s="26"/>
      <c r="J205" s="26"/>
    </row>
    <row r="206" spans="1:10" ht="12.75">
      <c r="A206" s="10"/>
      <c r="B206" s="10"/>
      <c r="C206" s="26"/>
      <c r="D206" s="10"/>
      <c r="E206" s="26"/>
      <c r="F206" s="26"/>
      <c r="G206" s="26"/>
      <c r="H206" s="26"/>
      <c r="I206" s="26"/>
      <c r="J206" s="26"/>
    </row>
    <row r="207" spans="1:10" ht="12.75">
      <c r="A207" s="10"/>
      <c r="B207" s="10"/>
      <c r="C207" s="26"/>
      <c r="D207" s="10"/>
      <c r="E207" s="26"/>
      <c r="F207" s="26"/>
      <c r="G207" s="26"/>
      <c r="H207" s="26"/>
      <c r="I207" s="26"/>
      <c r="J207" s="26"/>
    </row>
    <row r="208" spans="1:10" ht="12.75">
      <c r="A208" s="10"/>
      <c r="B208" s="10"/>
      <c r="C208" s="26"/>
      <c r="D208" s="10"/>
      <c r="E208" s="26"/>
      <c r="F208" s="26"/>
      <c r="G208" s="26"/>
      <c r="H208" s="26"/>
      <c r="I208" s="26"/>
      <c r="J208" s="26"/>
    </row>
    <row r="209" spans="1:10" ht="12.75">
      <c r="A209" s="10"/>
      <c r="B209" s="10"/>
      <c r="C209" s="26"/>
      <c r="D209" s="10"/>
      <c r="E209" s="26"/>
      <c r="F209" s="26"/>
      <c r="G209" s="26"/>
      <c r="H209" s="26"/>
      <c r="I209" s="26"/>
      <c r="J209" s="26"/>
    </row>
    <row r="210" spans="1:10" ht="12.75">
      <c r="A210" s="10"/>
      <c r="B210" s="10"/>
      <c r="C210" s="26"/>
      <c r="D210" s="10"/>
      <c r="E210" s="26"/>
      <c r="F210" s="26"/>
      <c r="G210" s="26"/>
      <c r="H210" s="26"/>
      <c r="I210" s="26"/>
      <c r="J210" s="26"/>
    </row>
    <row r="211" spans="1:10" ht="12.75">
      <c r="A211" s="10"/>
      <c r="B211" s="10"/>
      <c r="C211" s="26"/>
      <c r="D211" s="10"/>
      <c r="E211" s="26"/>
      <c r="F211" s="26"/>
      <c r="G211" s="26"/>
      <c r="H211" s="26"/>
      <c r="I211" s="26"/>
      <c r="J211" s="26"/>
    </row>
    <row r="212" spans="1:10" ht="12.75">
      <c r="A212" s="10"/>
      <c r="B212" s="10"/>
      <c r="C212" s="26"/>
      <c r="D212" s="10"/>
      <c r="E212" s="26"/>
      <c r="F212" s="26"/>
      <c r="G212" s="26"/>
      <c r="H212" s="26"/>
      <c r="I212" s="26"/>
      <c r="J212" s="26"/>
    </row>
    <row r="213" spans="1:10" ht="12.75">
      <c r="A213" s="10"/>
      <c r="B213" s="10"/>
      <c r="C213" s="26"/>
      <c r="D213" s="10"/>
      <c r="E213" s="26"/>
      <c r="F213" s="26"/>
      <c r="G213" s="26"/>
      <c r="H213" s="26"/>
      <c r="I213" s="26"/>
      <c r="J213" s="26"/>
    </row>
    <row r="214" spans="1:10" ht="12.75">
      <c r="A214" s="10"/>
      <c r="B214" s="10"/>
      <c r="C214" s="26"/>
      <c r="D214" s="10"/>
      <c r="E214" s="26"/>
      <c r="F214" s="26"/>
      <c r="G214" s="26"/>
      <c r="H214" s="26"/>
      <c r="I214" s="26"/>
      <c r="J214" s="26"/>
    </row>
    <row r="215" spans="1:10" ht="12.75">
      <c r="A215" s="10"/>
      <c r="B215" s="10"/>
      <c r="C215" s="26"/>
      <c r="D215" s="10"/>
      <c r="E215" s="26"/>
      <c r="F215" s="26"/>
      <c r="G215" s="26"/>
      <c r="H215" s="26"/>
      <c r="I215" s="26"/>
      <c r="J215" s="26"/>
    </row>
    <row r="216" spans="1:10" ht="12.75">
      <c r="A216" s="10"/>
      <c r="B216" s="10"/>
      <c r="C216" s="26"/>
      <c r="D216" s="10"/>
      <c r="E216" s="26"/>
      <c r="F216" s="26"/>
      <c r="G216" s="26"/>
      <c r="H216" s="26"/>
      <c r="I216" s="26"/>
      <c r="J216" s="26"/>
    </row>
    <row r="217" spans="1:10" ht="12.75">
      <c r="A217" s="10"/>
      <c r="B217" s="10"/>
      <c r="C217" s="26"/>
      <c r="D217" s="10"/>
      <c r="E217" s="26"/>
      <c r="F217" s="26"/>
      <c r="G217" s="26"/>
      <c r="H217" s="26"/>
      <c r="I217" s="26"/>
      <c r="J217" s="26"/>
    </row>
    <row r="218" spans="1:10" ht="12.75">
      <c r="A218" s="10"/>
      <c r="B218" s="10"/>
      <c r="C218" s="26"/>
      <c r="D218" s="10"/>
      <c r="E218" s="26"/>
      <c r="F218" s="26"/>
      <c r="G218" s="26"/>
      <c r="H218" s="26"/>
      <c r="I218" s="26"/>
      <c r="J218" s="26"/>
    </row>
    <row r="219" spans="1:10" ht="12.75">
      <c r="A219" s="10"/>
      <c r="B219" s="10"/>
      <c r="C219" s="26"/>
      <c r="D219" s="10"/>
      <c r="E219" s="26"/>
      <c r="F219" s="26"/>
      <c r="G219" s="26"/>
      <c r="H219" s="26"/>
      <c r="I219" s="26"/>
      <c r="J219" s="26"/>
    </row>
    <row r="220" spans="1:10" ht="12.75">
      <c r="A220" s="10"/>
      <c r="B220" s="10"/>
      <c r="C220" s="26"/>
      <c r="D220" s="10"/>
      <c r="E220" s="26"/>
      <c r="F220" s="26"/>
      <c r="G220" s="26"/>
      <c r="H220" s="26"/>
      <c r="I220" s="26"/>
      <c r="J220" s="26"/>
    </row>
    <row r="221" spans="1:10" ht="12.75">
      <c r="A221" s="10"/>
      <c r="B221" s="10"/>
      <c r="C221" s="26"/>
      <c r="D221" s="10"/>
      <c r="E221" s="26"/>
      <c r="F221" s="26"/>
      <c r="G221" s="26"/>
      <c r="H221" s="26"/>
      <c r="I221" s="26"/>
      <c r="J221" s="26"/>
    </row>
    <row r="222" spans="1:10" ht="12.75">
      <c r="A222" s="10"/>
      <c r="B222" s="10"/>
      <c r="C222" s="26"/>
      <c r="D222" s="10"/>
      <c r="E222" s="26"/>
      <c r="F222" s="26"/>
      <c r="G222" s="26"/>
      <c r="H222" s="26"/>
      <c r="I222" s="26"/>
      <c r="J222" s="26"/>
    </row>
    <row r="223" spans="1:10" ht="12.75">
      <c r="A223" s="10"/>
      <c r="B223" s="10"/>
      <c r="C223" s="26"/>
      <c r="D223" s="10"/>
      <c r="E223" s="26"/>
      <c r="F223" s="26"/>
      <c r="G223" s="26"/>
      <c r="H223" s="26"/>
      <c r="I223" s="26"/>
      <c r="J223" s="26"/>
    </row>
    <row r="224" spans="1:10" ht="12.75">
      <c r="A224" s="10"/>
      <c r="B224" s="10"/>
      <c r="C224" s="26"/>
      <c r="D224" s="10"/>
      <c r="E224" s="26"/>
      <c r="F224" s="26"/>
      <c r="G224" s="26"/>
      <c r="H224" s="26"/>
      <c r="I224" s="26"/>
      <c r="J224" s="26"/>
    </row>
    <row r="225" spans="1:10" ht="12.75">
      <c r="A225" s="10"/>
      <c r="B225" s="10"/>
      <c r="C225" s="26"/>
      <c r="D225" s="10"/>
      <c r="E225" s="26"/>
      <c r="F225" s="26"/>
      <c r="G225" s="26"/>
      <c r="H225" s="26"/>
      <c r="I225" s="26"/>
      <c r="J225" s="26"/>
    </row>
    <row r="226" spans="1:10" ht="12.75">
      <c r="A226" s="10"/>
      <c r="B226" s="10"/>
      <c r="C226" s="26"/>
      <c r="D226" s="10"/>
      <c r="E226" s="26"/>
      <c r="F226" s="26"/>
      <c r="G226" s="26"/>
      <c r="H226" s="26"/>
      <c r="I226" s="26"/>
      <c r="J226" s="26"/>
    </row>
    <row r="227" spans="1:10" ht="12.75">
      <c r="A227" s="10"/>
      <c r="B227" s="10"/>
      <c r="C227" s="26"/>
      <c r="D227" s="10"/>
      <c r="E227" s="26"/>
      <c r="F227" s="26"/>
      <c r="G227" s="26"/>
      <c r="H227" s="26"/>
      <c r="I227" s="26"/>
      <c r="J227" s="26"/>
    </row>
    <row r="228" spans="1:10" ht="12.75">
      <c r="A228" s="10"/>
      <c r="B228" s="10"/>
      <c r="C228" s="26"/>
      <c r="D228" s="10"/>
      <c r="E228" s="26"/>
      <c r="F228" s="26"/>
      <c r="G228" s="26"/>
      <c r="H228" s="26"/>
      <c r="I228" s="26"/>
      <c r="J228" s="26"/>
    </row>
    <row r="229" spans="1:10" ht="12.75">
      <c r="A229" s="10"/>
      <c r="B229" s="10"/>
      <c r="C229" s="26"/>
      <c r="D229" s="10"/>
      <c r="E229" s="26"/>
      <c r="F229" s="26"/>
      <c r="G229" s="26"/>
      <c r="H229" s="26"/>
      <c r="I229" s="26"/>
      <c r="J229" s="26"/>
    </row>
    <row r="230" spans="1:10" ht="12.75">
      <c r="A230" s="10"/>
      <c r="B230" s="10"/>
      <c r="C230" s="26"/>
      <c r="D230" s="10"/>
      <c r="E230" s="26"/>
      <c r="F230" s="26"/>
      <c r="G230" s="26"/>
      <c r="H230" s="26"/>
      <c r="I230" s="26"/>
      <c r="J230" s="26"/>
    </row>
    <row r="231" spans="1:10" ht="12.75">
      <c r="A231" s="10"/>
      <c r="B231" s="10"/>
      <c r="C231" s="26"/>
      <c r="D231" s="10"/>
      <c r="E231" s="26"/>
      <c r="F231" s="26"/>
      <c r="G231" s="26"/>
      <c r="H231" s="26"/>
      <c r="I231" s="26"/>
      <c r="J231" s="26"/>
    </row>
    <row r="232" spans="1:10" ht="12.75">
      <c r="A232" s="10"/>
      <c r="B232" s="10"/>
      <c r="C232" s="26"/>
      <c r="D232" s="10"/>
      <c r="E232" s="26"/>
      <c r="F232" s="26"/>
      <c r="G232" s="26"/>
      <c r="H232" s="26"/>
      <c r="I232" s="26"/>
      <c r="J232" s="26"/>
    </row>
    <row r="233" spans="1:10" ht="12.75">
      <c r="A233" s="10"/>
      <c r="B233" s="10"/>
      <c r="C233" s="26"/>
      <c r="D233" s="10"/>
      <c r="E233" s="26"/>
      <c r="F233" s="26"/>
      <c r="G233" s="26"/>
      <c r="H233" s="26"/>
      <c r="I233" s="26"/>
      <c r="J233" s="26"/>
    </row>
    <row r="234" spans="1:10" ht="12.75">
      <c r="A234" s="10"/>
      <c r="B234" s="10"/>
      <c r="C234" s="26"/>
      <c r="D234" s="10"/>
      <c r="E234" s="26"/>
      <c r="F234" s="26"/>
      <c r="G234" s="26"/>
      <c r="H234" s="26"/>
      <c r="I234" s="26"/>
      <c r="J234" s="26"/>
    </row>
    <row r="235" spans="1:10" ht="12.75">
      <c r="A235" s="10"/>
      <c r="B235" s="10"/>
      <c r="C235" s="26"/>
      <c r="D235" s="10"/>
      <c r="E235" s="26"/>
      <c r="F235" s="26"/>
      <c r="G235" s="26"/>
      <c r="H235" s="26"/>
      <c r="I235" s="26"/>
      <c r="J235" s="26"/>
    </row>
    <row r="236" spans="1:10" ht="12.75">
      <c r="A236" s="10"/>
      <c r="B236" s="10"/>
      <c r="C236" s="26"/>
      <c r="D236" s="10"/>
      <c r="E236" s="26"/>
      <c r="F236" s="26"/>
      <c r="G236" s="26"/>
      <c r="H236" s="26"/>
      <c r="I236" s="26"/>
      <c r="J236" s="26"/>
    </row>
    <row r="237" spans="1:10" ht="12.75">
      <c r="A237" s="10"/>
      <c r="B237" s="10"/>
      <c r="C237" s="26"/>
      <c r="D237" s="10"/>
      <c r="E237" s="26"/>
      <c r="F237" s="26"/>
      <c r="G237" s="26"/>
      <c r="H237" s="26"/>
      <c r="I237" s="26"/>
      <c r="J237" s="26"/>
    </row>
    <row r="238" spans="1:10" ht="12.75">
      <c r="A238" s="10"/>
      <c r="B238" s="10"/>
      <c r="C238" s="26"/>
      <c r="D238" s="10"/>
      <c r="E238" s="26"/>
      <c r="F238" s="26"/>
      <c r="G238" s="26"/>
      <c r="H238" s="26"/>
      <c r="I238" s="26"/>
      <c r="J238" s="26"/>
    </row>
    <row r="239" spans="1:10" ht="12.75">
      <c r="A239" s="10"/>
      <c r="B239" s="10"/>
      <c r="C239" s="26"/>
      <c r="D239" s="10"/>
      <c r="E239" s="26"/>
      <c r="F239" s="26"/>
      <c r="G239" s="26"/>
      <c r="H239" s="26"/>
      <c r="I239" s="26"/>
      <c r="J239" s="26"/>
    </row>
    <row r="240" spans="1:10" ht="12.75">
      <c r="A240" s="10"/>
      <c r="B240" s="10"/>
      <c r="C240" s="26"/>
      <c r="D240" s="10"/>
      <c r="E240" s="26"/>
      <c r="F240" s="26"/>
      <c r="G240" s="26"/>
      <c r="H240" s="26"/>
      <c r="I240" s="26"/>
      <c r="J240" s="26"/>
    </row>
    <row r="241" spans="1:10" ht="12.75">
      <c r="A241" s="10"/>
      <c r="B241" s="10"/>
      <c r="C241" s="26"/>
      <c r="D241" s="10"/>
      <c r="E241" s="26"/>
      <c r="F241" s="26"/>
      <c r="G241" s="26"/>
      <c r="H241" s="26"/>
      <c r="I241" s="26"/>
      <c r="J241" s="26"/>
    </row>
    <row r="242" spans="1:10" ht="12.75">
      <c r="A242" s="10"/>
      <c r="B242" s="10"/>
      <c r="C242" s="26"/>
      <c r="D242" s="10"/>
      <c r="E242" s="26"/>
      <c r="F242" s="26"/>
      <c r="G242" s="26"/>
      <c r="H242" s="26"/>
      <c r="I242" s="26"/>
      <c r="J242" s="26"/>
    </row>
    <row r="243" spans="1:10" ht="12.75">
      <c r="A243" s="10"/>
      <c r="B243" s="10"/>
      <c r="C243" s="26"/>
      <c r="D243" s="10"/>
      <c r="E243" s="26"/>
      <c r="F243" s="26"/>
      <c r="G243" s="26"/>
      <c r="H243" s="26"/>
      <c r="I243" s="26"/>
      <c r="J243" s="26"/>
    </row>
    <row r="244" spans="1:10" ht="12.75">
      <c r="A244" s="10"/>
      <c r="B244" s="10"/>
      <c r="C244" s="26"/>
      <c r="D244" s="10"/>
      <c r="E244" s="26"/>
      <c r="F244" s="26"/>
      <c r="G244" s="26"/>
      <c r="H244" s="26"/>
      <c r="I244" s="26"/>
      <c r="J244" s="26"/>
    </row>
    <row r="245" spans="1:10" ht="12.75">
      <c r="A245" s="10"/>
      <c r="B245" s="10"/>
      <c r="C245" s="26"/>
      <c r="D245" s="10"/>
      <c r="E245" s="26"/>
      <c r="F245" s="26"/>
      <c r="G245" s="26"/>
      <c r="H245" s="26"/>
      <c r="I245" s="26"/>
      <c r="J245" s="26"/>
    </row>
    <row r="246" spans="1:10" ht="12.75">
      <c r="A246" s="10"/>
      <c r="B246" s="10"/>
      <c r="C246" s="26"/>
      <c r="D246" s="10"/>
      <c r="E246" s="26"/>
      <c r="F246" s="26"/>
      <c r="G246" s="26"/>
      <c r="H246" s="26"/>
      <c r="I246" s="26"/>
      <c r="J246" s="26"/>
    </row>
    <row r="247" spans="1:10" ht="12.75">
      <c r="A247" s="10"/>
      <c r="B247" s="10"/>
      <c r="C247" s="26"/>
      <c r="D247" s="10"/>
      <c r="E247" s="26"/>
      <c r="F247" s="26"/>
      <c r="G247" s="26"/>
      <c r="H247" s="26"/>
      <c r="I247" s="26"/>
      <c r="J247" s="26"/>
    </row>
    <row r="248" spans="1:10" ht="12.75">
      <c r="A248" s="10"/>
      <c r="B248" s="10"/>
      <c r="C248" s="26"/>
      <c r="D248" s="10"/>
      <c r="E248" s="26"/>
      <c r="F248" s="26"/>
      <c r="G248" s="26"/>
      <c r="H248" s="26"/>
      <c r="I248" s="26"/>
      <c r="J248" s="26"/>
    </row>
    <row r="249" spans="1:10" ht="12.75">
      <c r="A249" s="10"/>
      <c r="B249" s="10"/>
      <c r="C249" s="26"/>
      <c r="D249" s="10"/>
      <c r="E249" s="26"/>
      <c r="F249" s="26"/>
      <c r="G249" s="26"/>
      <c r="H249" s="26"/>
      <c r="I249" s="26"/>
      <c r="J249" s="26"/>
    </row>
    <row r="250" spans="1:10" ht="12.75">
      <c r="A250" s="10"/>
      <c r="B250" s="10"/>
      <c r="C250" s="26"/>
      <c r="D250" s="10"/>
      <c r="E250" s="26"/>
      <c r="F250" s="26"/>
      <c r="G250" s="26"/>
      <c r="H250" s="26"/>
      <c r="I250" s="26"/>
      <c r="J250" s="26"/>
    </row>
    <row r="251" spans="1:10" ht="12.75">
      <c r="A251" s="10"/>
      <c r="B251" s="10"/>
      <c r="C251" s="26"/>
      <c r="D251" s="10"/>
      <c r="E251" s="26"/>
      <c r="F251" s="26"/>
      <c r="G251" s="26"/>
      <c r="H251" s="26"/>
      <c r="I251" s="26"/>
      <c r="J251" s="26"/>
    </row>
    <row r="252" spans="1:10" ht="12.75">
      <c r="A252" s="10"/>
      <c r="B252" s="10"/>
      <c r="C252" s="26"/>
      <c r="D252" s="10"/>
      <c r="E252" s="26"/>
      <c r="F252" s="26"/>
      <c r="G252" s="26"/>
      <c r="H252" s="26"/>
      <c r="I252" s="26"/>
      <c r="J252" s="26"/>
    </row>
    <row r="253" spans="1:10" ht="12.75">
      <c r="A253" s="10"/>
      <c r="B253" s="10"/>
      <c r="C253" s="26"/>
      <c r="D253" s="10"/>
      <c r="E253" s="26"/>
      <c r="F253" s="26"/>
      <c r="G253" s="26"/>
      <c r="H253" s="26"/>
      <c r="I253" s="26"/>
      <c r="J253" s="26"/>
    </row>
    <row r="254" spans="1:10" ht="12.75">
      <c r="A254" s="10"/>
      <c r="B254" s="10"/>
      <c r="C254" s="26"/>
      <c r="D254" s="10"/>
      <c r="E254" s="26"/>
      <c r="F254" s="26"/>
      <c r="G254" s="26"/>
      <c r="H254" s="26"/>
      <c r="I254" s="26"/>
      <c r="J254" s="26"/>
    </row>
    <row r="255" spans="1:10" ht="12.75">
      <c r="A255" s="10"/>
      <c r="B255" s="10"/>
      <c r="C255" s="26"/>
      <c r="D255" s="10"/>
      <c r="E255" s="26"/>
      <c r="F255" s="26"/>
      <c r="G255" s="26"/>
      <c r="H255" s="26"/>
      <c r="I255" s="26"/>
      <c r="J255" s="26"/>
    </row>
    <row r="256" spans="1:10" ht="12.75">
      <c r="A256" s="10"/>
      <c r="B256" s="10"/>
      <c r="C256" s="26"/>
      <c r="D256" s="10"/>
      <c r="E256" s="26"/>
      <c r="F256" s="26"/>
      <c r="G256" s="26"/>
      <c r="H256" s="26"/>
      <c r="I256" s="26"/>
      <c r="J256" s="26"/>
    </row>
    <row r="257" spans="1:10" ht="12.75">
      <c r="A257" s="10"/>
      <c r="B257" s="10"/>
      <c r="C257" s="26"/>
      <c r="D257" s="10"/>
      <c r="E257" s="26"/>
      <c r="F257" s="26"/>
      <c r="G257" s="26"/>
      <c r="H257" s="26"/>
      <c r="I257" s="26"/>
      <c r="J257" s="26"/>
    </row>
    <row r="258" spans="1:10" ht="12.75">
      <c r="A258" s="10"/>
      <c r="B258" s="10"/>
      <c r="C258" s="26"/>
      <c r="D258" s="10"/>
      <c r="E258" s="26"/>
      <c r="F258" s="26"/>
      <c r="G258" s="26"/>
      <c r="H258" s="26"/>
      <c r="I258" s="26"/>
      <c r="J258" s="26"/>
    </row>
    <row r="259" spans="1:10" ht="12.75">
      <c r="A259" s="10"/>
      <c r="B259" s="10"/>
      <c r="C259" s="26"/>
      <c r="D259" s="10"/>
      <c r="E259" s="26"/>
      <c r="F259" s="26"/>
      <c r="G259" s="26"/>
      <c r="H259" s="26"/>
      <c r="I259" s="26"/>
      <c r="J259" s="26"/>
    </row>
    <row r="260" spans="1:10" ht="12.75">
      <c r="A260" s="10"/>
      <c r="B260" s="10"/>
      <c r="C260" s="26"/>
      <c r="D260" s="10"/>
      <c r="E260" s="26"/>
      <c r="F260" s="26"/>
      <c r="G260" s="26"/>
      <c r="H260" s="26"/>
      <c r="I260" s="26"/>
      <c r="J260" s="26"/>
    </row>
    <row r="65526" spans="5:20" ht="12.75">
      <c r="E65526" s="8">
        <f aca="true" t="shared" si="4" ref="E65526:N65526">SUM(E8:E65525)</f>
        <v>31</v>
      </c>
      <c r="F65526" s="8">
        <f t="shared" si="4"/>
        <v>27</v>
      </c>
      <c r="G65526" s="8">
        <f t="shared" si="4"/>
        <v>29</v>
      </c>
      <c r="H65526" s="8">
        <f t="shared" si="4"/>
        <v>30</v>
      </c>
      <c r="I65526" s="8">
        <f t="shared" si="4"/>
        <v>29</v>
      </c>
      <c r="J65526" s="8">
        <f t="shared" si="4"/>
        <v>36</v>
      </c>
      <c r="K65526" s="8">
        <f t="shared" si="4"/>
        <v>27</v>
      </c>
      <c r="L65526" s="8">
        <f t="shared" si="4"/>
        <v>10</v>
      </c>
      <c r="M65526" s="8">
        <f t="shared" si="4"/>
        <v>33</v>
      </c>
      <c r="N65526" s="8">
        <f t="shared" si="4"/>
        <v>26</v>
      </c>
      <c r="T65526">
        <f>SUM(E65526:R65536)</f>
        <v>278</v>
      </c>
    </row>
  </sheetData>
  <sheetProtection/>
  <printOptions/>
  <pageMargins left="0" right="0" top="0" bottom="0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552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4.140625" style="0" customWidth="1"/>
    <col min="2" max="2" width="6.00390625" style="0" customWidth="1"/>
    <col min="3" max="3" width="4.7109375" style="8" customWidth="1"/>
    <col min="4" max="4" width="14.8515625" style="0" customWidth="1"/>
    <col min="5" max="5" width="7.28125" style="8" customWidth="1"/>
    <col min="6" max="6" width="7.57421875" style="8" customWidth="1"/>
    <col min="7" max="7" width="7.8515625" style="8" customWidth="1"/>
    <col min="8" max="8" width="8.421875" style="8" customWidth="1"/>
    <col min="9" max="9" width="7.8515625" style="8" customWidth="1"/>
    <col min="10" max="10" width="7.7109375" style="8" customWidth="1"/>
    <col min="11" max="11" width="7.8515625" style="8" customWidth="1"/>
    <col min="12" max="12" width="6.8515625" style="8" customWidth="1"/>
    <col min="13" max="13" width="6.57421875" style="8" customWidth="1"/>
    <col min="14" max="20" width="5.7109375" style="8" customWidth="1"/>
  </cols>
  <sheetData>
    <row r="1" spans="1:20" ht="12.75">
      <c r="A1" s="2" t="s">
        <v>24</v>
      </c>
      <c r="B1" s="2"/>
      <c r="C1" s="6"/>
      <c r="D1" s="2"/>
      <c r="E1" s="6" t="s">
        <v>3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45</v>
      </c>
      <c r="S1" s="6" t="s">
        <v>46</v>
      </c>
      <c r="T1" s="6" t="s">
        <v>18</v>
      </c>
    </row>
    <row r="2" spans="1:20" ht="12.75">
      <c r="A2" s="2"/>
      <c r="B2" s="2"/>
      <c r="C2" s="6"/>
      <c r="D2" s="2"/>
      <c r="E2" s="12">
        <v>39922</v>
      </c>
      <c r="F2" s="12">
        <v>39929</v>
      </c>
      <c r="G2" s="12">
        <v>39906</v>
      </c>
      <c r="H2" s="12">
        <v>39943</v>
      </c>
      <c r="I2" s="12">
        <v>39950</v>
      </c>
      <c r="J2" s="12">
        <v>39957</v>
      </c>
      <c r="K2" s="12">
        <v>39964</v>
      </c>
      <c r="L2" s="12">
        <v>39978</v>
      </c>
      <c r="M2" s="12">
        <v>39985</v>
      </c>
      <c r="N2" s="12"/>
      <c r="O2" s="12"/>
      <c r="P2" s="12"/>
      <c r="Q2" s="12"/>
      <c r="R2" s="12"/>
      <c r="S2" s="12"/>
      <c r="T2" s="6"/>
    </row>
    <row r="3" spans="1:20" s="8" customFormat="1" ht="12.75">
      <c r="A3" s="6" t="s">
        <v>0</v>
      </c>
      <c r="B3" s="6"/>
      <c r="C3" s="6" t="s">
        <v>1</v>
      </c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" customFormat="1" ht="12.75">
      <c r="A4" s="4" t="s">
        <v>751</v>
      </c>
      <c r="B4" s="3"/>
      <c r="C4" s="7">
        <v>13</v>
      </c>
      <c r="D4" s="4" t="s">
        <v>137</v>
      </c>
      <c r="E4" s="7">
        <v>3</v>
      </c>
      <c r="F4" s="7">
        <v>3</v>
      </c>
      <c r="G4" s="7">
        <v>3</v>
      </c>
      <c r="H4" s="7">
        <v>3</v>
      </c>
      <c r="I4" s="7"/>
      <c r="J4" s="7"/>
      <c r="K4" s="7"/>
      <c r="L4" s="7">
        <v>3</v>
      </c>
      <c r="M4" s="7">
        <v>1</v>
      </c>
      <c r="N4" s="7"/>
      <c r="O4" s="7">
        <v>3</v>
      </c>
      <c r="P4" s="7"/>
      <c r="Q4" s="7">
        <v>1</v>
      </c>
      <c r="R4" s="7">
        <v>3</v>
      </c>
      <c r="S4" s="7">
        <v>3</v>
      </c>
      <c r="T4" s="7">
        <f aca="true" t="shared" si="0" ref="T4:T11">SUM(E4:S4)</f>
        <v>26</v>
      </c>
    </row>
    <row r="5" spans="1:20" ht="12.75">
      <c r="A5" s="4" t="s">
        <v>125</v>
      </c>
      <c r="B5" s="3"/>
      <c r="C5" s="7">
        <v>10</v>
      </c>
      <c r="D5" s="3" t="s">
        <v>126</v>
      </c>
      <c r="E5" s="7">
        <v>3</v>
      </c>
      <c r="F5" s="7">
        <v>2</v>
      </c>
      <c r="G5" s="7"/>
      <c r="H5" s="7">
        <v>3</v>
      </c>
      <c r="I5" s="7"/>
      <c r="J5" s="7">
        <v>3</v>
      </c>
      <c r="K5" s="7">
        <v>2</v>
      </c>
      <c r="L5" s="7">
        <v>2</v>
      </c>
      <c r="M5" s="7"/>
      <c r="N5" s="7"/>
      <c r="O5" s="7"/>
      <c r="P5" s="7">
        <v>3</v>
      </c>
      <c r="Q5" s="7">
        <v>1</v>
      </c>
      <c r="R5" s="7">
        <v>3</v>
      </c>
      <c r="S5" s="7"/>
      <c r="T5" s="7">
        <f t="shared" si="0"/>
        <v>22</v>
      </c>
    </row>
    <row r="6" spans="1:20" ht="12.75">
      <c r="A6" s="4" t="s">
        <v>150</v>
      </c>
      <c r="B6" s="3"/>
      <c r="C6" s="7">
        <v>6</v>
      </c>
      <c r="D6" s="4" t="s">
        <v>56</v>
      </c>
      <c r="E6" s="7"/>
      <c r="F6" s="7">
        <v>2</v>
      </c>
      <c r="G6" s="7">
        <v>2</v>
      </c>
      <c r="H6" s="7">
        <v>3</v>
      </c>
      <c r="I6" s="7">
        <v>2</v>
      </c>
      <c r="J6" s="7">
        <v>3</v>
      </c>
      <c r="K6" s="7">
        <v>3</v>
      </c>
      <c r="L6" s="7">
        <v>1</v>
      </c>
      <c r="M6" s="7">
        <v>2</v>
      </c>
      <c r="N6" s="7"/>
      <c r="O6" s="7"/>
      <c r="P6" s="7"/>
      <c r="Q6" s="7"/>
      <c r="R6" s="7"/>
      <c r="S6" s="7">
        <v>2</v>
      </c>
      <c r="T6" s="7">
        <f t="shared" si="0"/>
        <v>20</v>
      </c>
    </row>
    <row r="7" spans="1:20" ht="12.75">
      <c r="A7" s="4" t="s">
        <v>545</v>
      </c>
      <c r="B7" s="7"/>
      <c r="C7" s="20">
        <v>37</v>
      </c>
      <c r="D7" s="11" t="s">
        <v>247</v>
      </c>
      <c r="E7" s="7"/>
      <c r="F7" s="7"/>
      <c r="G7" s="7"/>
      <c r="H7" s="7"/>
      <c r="I7" s="7"/>
      <c r="J7" s="7"/>
      <c r="K7" s="7"/>
      <c r="L7" s="7">
        <v>2</v>
      </c>
      <c r="M7" s="7">
        <v>3</v>
      </c>
      <c r="N7" s="7">
        <v>3</v>
      </c>
      <c r="O7" s="7">
        <v>2</v>
      </c>
      <c r="P7" s="7">
        <v>3</v>
      </c>
      <c r="Q7" s="7">
        <v>3</v>
      </c>
      <c r="R7" s="7">
        <v>1</v>
      </c>
      <c r="S7" s="7">
        <v>1</v>
      </c>
      <c r="T7" s="7">
        <f t="shared" si="0"/>
        <v>18</v>
      </c>
    </row>
    <row r="8" spans="1:20" ht="12.75">
      <c r="A8" s="4" t="s">
        <v>152</v>
      </c>
      <c r="B8" s="3"/>
      <c r="C8" s="7">
        <v>23</v>
      </c>
      <c r="D8" s="4" t="s">
        <v>130</v>
      </c>
      <c r="E8" s="7"/>
      <c r="F8" s="7">
        <v>3</v>
      </c>
      <c r="G8" s="7">
        <v>1</v>
      </c>
      <c r="H8" s="7"/>
      <c r="I8" s="7"/>
      <c r="J8" s="7">
        <v>3</v>
      </c>
      <c r="K8" s="7"/>
      <c r="L8" s="7"/>
      <c r="M8" s="7"/>
      <c r="N8" s="7"/>
      <c r="O8" s="7"/>
      <c r="P8" s="7">
        <v>3</v>
      </c>
      <c r="Q8" s="7"/>
      <c r="R8" s="7">
        <v>3</v>
      </c>
      <c r="S8" s="7"/>
      <c r="T8" s="7">
        <f t="shared" si="0"/>
        <v>13</v>
      </c>
    </row>
    <row r="9" spans="1:20" ht="12.75">
      <c r="A9" s="4" t="s">
        <v>158</v>
      </c>
      <c r="B9" s="3"/>
      <c r="C9" s="7">
        <v>18</v>
      </c>
      <c r="D9" s="4" t="s">
        <v>61</v>
      </c>
      <c r="E9" s="7"/>
      <c r="F9" s="7"/>
      <c r="G9" s="7">
        <v>3</v>
      </c>
      <c r="H9" s="7"/>
      <c r="I9" s="7"/>
      <c r="J9" s="7">
        <v>3</v>
      </c>
      <c r="K9" s="7">
        <v>3</v>
      </c>
      <c r="L9" s="7"/>
      <c r="M9" s="7"/>
      <c r="N9" s="7"/>
      <c r="O9" s="7">
        <v>2</v>
      </c>
      <c r="P9" s="7"/>
      <c r="Q9" s="7"/>
      <c r="R9" s="7"/>
      <c r="S9" s="7"/>
      <c r="T9" s="7">
        <f t="shared" si="0"/>
        <v>11</v>
      </c>
    </row>
    <row r="10" spans="1:20" ht="12.75">
      <c r="A10" s="4" t="s">
        <v>129</v>
      </c>
      <c r="B10" s="3"/>
      <c r="C10" s="7">
        <v>4</v>
      </c>
      <c r="D10" s="4" t="s">
        <v>130</v>
      </c>
      <c r="E10" s="7">
        <v>3</v>
      </c>
      <c r="F10" s="7"/>
      <c r="G10" s="7"/>
      <c r="H10" s="7"/>
      <c r="I10" s="7">
        <v>2</v>
      </c>
      <c r="J10" s="7"/>
      <c r="K10" s="7"/>
      <c r="L10" s="7">
        <v>2</v>
      </c>
      <c r="M10" s="7"/>
      <c r="N10" s="7"/>
      <c r="O10" s="7">
        <v>3</v>
      </c>
      <c r="P10" s="7"/>
      <c r="Q10" s="7"/>
      <c r="R10" s="7"/>
      <c r="S10" s="7"/>
      <c r="T10" s="7">
        <f t="shared" si="0"/>
        <v>10</v>
      </c>
    </row>
    <row r="11" spans="1:20" ht="12.75">
      <c r="A11" s="4" t="s">
        <v>439</v>
      </c>
      <c r="B11" s="3"/>
      <c r="C11" s="7">
        <v>17</v>
      </c>
      <c r="D11" s="4" t="s">
        <v>98</v>
      </c>
      <c r="E11" s="7"/>
      <c r="F11" s="7"/>
      <c r="G11" s="7"/>
      <c r="H11" s="7"/>
      <c r="I11" s="7"/>
      <c r="J11" s="7"/>
      <c r="K11" s="7">
        <v>2</v>
      </c>
      <c r="L11" s="7">
        <v>1</v>
      </c>
      <c r="M11" s="7">
        <v>3</v>
      </c>
      <c r="N11" s="7">
        <v>3</v>
      </c>
      <c r="O11" s="7"/>
      <c r="P11" s="7"/>
      <c r="Q11" s="7"/>
      <c r="R11" s="7"/>
      <c r="S11" s="7"/>
      <c r="T11" s="7">
        <f t="shared" si="0"/>
        <v>9</v>
      </c>
    </row>
    <row r="12" spans="1:20" ht="12.75">
      <c r="A12" s="4" t="s">
        <v>155</v>
      </c>
      <c r="B12" s="3"/>
      <c r="C12" s="7">
        <v>24</v>
      </c>
      <c r="D12" s="4" t="s">
        <v>56</v>
      </c>
      <c r="E12" s="7"/>
      <c r="F12" s="7"/>
      <c r="G12" s="7">
        <v>3</v>
      </c>
      <c r="H12" s="7">
        <v>2</v>
      </c>
      <c r="I12" s="7"/>
      <c r="J12" s="7">
        <v>1</v>
      </c>
      <c r="K12" s="7">
        <v>1</v>
      </c>
      <c r="L12" s="7"/>
      <c r="M12" s="7"/>
      <c r="N12" s="7"/>
      <c r="O12" s="7"/>
      <c r="P12" s="7">
        <v>2</v>
      </c>
      <c r="Q12" s="7"/>
      <c r="R12" s="7"/>
      <c r="S12" s="7"/>
      <c r="T12" s="7">
        <v>9</v>
      </c>
    </row>
    <row r="13" spans="1:20" ht="12.75">
      <c r="A13" s="4" t="s">
        <v>148</v>
      </c>
      <c r="B13" s="3"/>
      <c r="C13" s="7">
        <v>3</v>
      </c>
      <c r="D13" s="4" t="s">
        <v>137</v>
      </c>
      <c r="E13" s="7"/>
      <c r="F13" s="7">
        <v>2</v>
      </c>
      <c r="G13" s="7"/>
      <c r="H13" s="7">
        <v>2</v>
      </c>
      <c r="I13" s="7"/>
      <c r="J13" s="7">
        <v>3</v>
      </c>
      <c r="K13" s="7"/>
      <c r="L13" s="7"/>
      <c r="M13" s="7">
        <v>2</v>
      </c>
      <c r="N13" s="7"/>
      <c r="O13" s="7"/>
      <c r="P13" s="7"/>
      <c r="Q13" s="7"/>
      <c r="R13" s="7"/>
      <c r="S13" s="7"/>
      <c r="T13" s="7">
        <f>SUM(E13:S13)</f>
        <v>9</v>
      </c>
    </row>
    <row r="14" spans="1:20" ht="12.75">
      <c r="A14" s="3" t="s">
        <v>543</v>
      </c>
      <c r="B14" s="3"/>
      <c r="C14" s="7">
        <v>22</v>
      </c>
      <c r="D14" s="3" t="s">
        <v>137</v>
      </c>
      <c r="E14" s="7"/>
      <c r="F14" s="7"/>
      <c r="G14" s="7"/>
      <c r="H14" s="7"/>
      <c r="I14" s="7"/>
      <c r="J14" s="7"/>
      <c r="K14" s="7"/>
      <c r="L14" s="7">
        <v>1</v>
      </c>
      <c r="M14" s="7">
        <v>3</v>
      </c>
      <c r="N14" s="7"/>
      <c r="O14" s="7">
        <v>1</v>
      </c>
      <c r="P14" s="7"/>
      <c r="Q14" s="7"/>
      <c r="R14" s="7">
        <v>2</v>
      </c>
      <c r="S14" s="7">
        <v>2</v>
      </c>
      <c r="T14" s="7">
        <f>SUM(E14:S14)</f>
        <v>9</v>
      </c>
    </row>
    <row r="15" spans="1:20" ht="12.75">
      <c r="A15" s="4" t="s">
        <v>494</v>
      </c>
      <c r="B15" s="3"/>
      <c r="C15" s="7">
        <v>6</v>
      </c>
      <c r="D15" s="4" t="s">
        <v>98</v>
      </c>
      <c r="E15" s="7"/>
      <c r="F15" s="7"/>
      <c r="G15" s="7"/>
      <c r="H15" s="7"/>
      <c r="I15" s="7"/>
      <c r="J15" s="7">
        <v>1</v>
      </c>
      <c r="K15" s="7"/>
      <c r="L15" s="7">
        <v>2</v>
      </c>
      <c r="M15" s="7">
        <v>2</v>
      </c>
      <c r="N15" s="7"/>
      <c r="O15" s="7"/>
      <c r="P15" s="7"/>
      <c r="Q15" s="7">
        <v>3</v>
      </c>
      <c r="R15" s="7"/>
      <c r="S15" s="7"/>
      <c r="T15" s="11">
        <f>SUM(E15:S15)</f>
        <v>8</v>
      </c>
    </row>
    <row r="16" spans="1:20" ht="12.75">
      <c r="A16" s="4" t="s">
        <v>440</v>
      </c>
      <c r="B16" s="3"/>
      <c r="C16" s="7">
        <v>3</v>
      </c>
      <c r="D16" s="4" t="s">
        <v>95</v>
      </c>
      <c r="E16" s="7"/>
      <c r="F16" s="7"/>
      <c r="G16" s="7"/>
      <c r="H16" s="7"/>
      <c r="I16" s="7"/>
      <c r="J16" s="7"/>
      <c r="K16" s="7">
        <v>1</v>
      </c>
      <c r="L16" s="7"/>
      <c r="M16" s="7"/>
      <c r="N16" s="7">
        <v>2</v>
      </c>
      <c r="O16" s="7">
        <v>1</v>
      </c>
      <c r="P16" s="7"/>
      <c r="Q16" s="7"/>
      <c r="R16" s="7">
        <v>3</v>
      </c>
      <c r="S16" s="7">
        <v>1</v>
      </c>
      <c r="T16" s="7">
        <f>SUM(E16:S16)</f>
        <v>8</v>
      </c>
    </row>
    <row r="17" spans="1:20" ht="12.75">
      <c r="A17" s="4" t="s">
        <v>441</v>
      </c>
      <c r="B17" s="3"/>
      <c r="C17" s="7">
        <v>31</v>
      </c>
      <c r="D17" s="4" t="s">
        <v>61</v>
      </c>
      <c r="E17" s="7"/>
      <c r="F17" s="7"/>
      <c r="G17" s="7"/>
      <c r="H17" s="7"/>
      <c r="I17" s="7"/>
      <c r="J17" s="7"/>
      <c r="K17" s="7">
        <v>2</v>
      </c>
      <c r="L17" s="7">
        <v>3</v>
      </c>
      <c r="M17" s="7"/>
      <c r="N17" s="7">
        <v>2</v>
      </c>
      <c r="O17" s="7">
        <v>1</v>
      </c>
      <c r="P17" s="7"/>
      <c r="Q17" s="7"/>
      <c r="R17" s="7"/>
      <c r="S17" s="7"/>
      <c r="T17" s="7">
        <v>8</v>
      </c>
    </row>
    <row r="18" spans="1:20" ht="12.75">
      <c r="A18" s="4" t="s">
        <v>493</v>
      </c>
      <c r="B18" s="3"/>
      <c r="C18" s="7">
        <v>19</v>
      </c>
      <c r="D18" s="4" t="s">
        <v>137</v>
      </c>
      <c r="E18" s="7"/>
      <c r="F18" s="7"/>
      <c r="G18" s="7"/>
      <c r="H18" s="7"/>
      <c r="I18" s="7"/>
      <c r="J18" s="7">
        <v>2</v>
      </c>
      <c r="K18" s="7"/>
      <c r="L18" s="7"/>
      <c r="M18" s="7"/>
      <c r="N18" s="7">
        <v>1</v>
      </c>
      <c r="O18" s="7"/>
      <c r="P18" s="7">
        <v>3</v>
      </c>
      <c r="Q18" s="7">
        <v>2</v>
      </c>
      <c r="R18" s="7"/>
      <c r="S18" s="7"/>
      <c r="T18" s="7">
        <v>8</v>
      </c>
    </row>
    <row r="19" spans="1:20" ht="12.75">
      <c r="A19" s="4" t="s">
        <v>151</v>
      </c>
      <c r="B19" s="3"/>
      <c r="C19" s="7">
        <v>26</v>
      </c>
      <c r="D19" s="4" t="s">
        <v>95</v>
      </c>
      <c r="E19" s="7"/>
      <c r="F19" s="7">
        <v>1</v>
      </c>
      <c r="G19" s="7"/>
      <c r="H19" s="7"/>
      <c r="I19" s="7"/>
      <c r="J19" s="7"/>
      <c r="K19" s="7"/>
      <c r="L19" s="7"/>
      <c r="M19" s="7"/>
      <c r="N19" s="7">
        <v>3</v>
      </c>
      <c r="O19" s="7">
        <v>3</v>
      </c>
      <c r="P19" s="7"/>
      <c r="Q19" s="7"/>
      <c r="R19" s="7"/>
      <c r="S19" s="7"/>
      <c r="T19" s="11">
        <f>SUM(E19:S19)</f>
        <v>7</v>
      </c>
    </row>
    <row r="20" spans="1:20" ht="12.75">
      <c r="A20" s="29" t="s">
        <v>163</v>
      </c>
      <c r="B20" s="3"/>
      <c r="C20" s="7">
        <v>23</v>
      </c>
      <c r="D20" s="4" t="s">
        <v>64</v>
      </c>
      <c r="E20" s="7"/>
      <c r="F20" s="7"/>
      <c r="G20" s="7"/>
      <c r="H20" s="7">
        <v>1</v>
      </c>
      <c r="I20" s="7">
        <v>3</v>
      </c>
      <c r="J20" s="7">
        <v>2</v>
      </c>
      <c r="K20" s="7">
        <v>1</v>
      </c>
      <c r="L20" s="7"/>
      <c r="M20" s="7"/>
      <c r="N20" s="7"/>
      <c r="O20" s="7"/>
      <c r="P20" s="7"/>
      <c r="Q20" s="7"/>
      <c r="R20" s="7"/>
      <c r="S20" s="7"/>
      <c r="T20" s="7">
        <v>7</v>
      </c>
    </row>
    <row r="21" spans="1:20" ht="12.75">
      <c r="A21" s="4" t="s">
        <v>159</v>
      </c>
      <c r="B21" s="3"/>
      <c r="C21" s="7">
        <v>17</v>
      </c>
      <c r="D21" s="4" t="s">
        <v>61</v>
      </c>
      <c r="E21" s="7"/>
      <c r="F21" s="7"/>
      <c r="G21" s="7">
        <v>2</v>
      </c>
      <c r="H21" s="7">
        <v>3</v>
      </c>
      <c r="I21" s="7"/>
      <c r="J21" s="7"/>
      <c r="K21" s="7"/>
      <c r="L21" s="7"/>
      <c r="M21" s="7"/>
      <c r="N21" s="7"/>
      <c r="O21" s="7"/>
      <c r="P21" s="7"/>
      <c r="Q21" s="7">
        <v>2</v>
      </c>
      <c r="R21" s="7"/>
      <c r="S21" s="7"/>
      <c r="T21" s="11">
        <f>SUM(E21:S21)</f>
        <v>7</v>
      </c>
    </row>
    <row r="22" spans="1:20" ht="12.75">
      <c r="A22" s="4" t="s">
        <v>433</v>
      </c>
      <c r="B22" s="4"/>
      <c r="C22" s="11">
        <v>17</v>
      </c>
      <c r="D22" s="4" t="s">
        <v>247</v>
      </c>
      <c r="E22" s="11"/>
      <c r="F22" s="11"/>
      <c r="G22" s="11"/>
      <c r="H22" s="11"/>
      <c r="I22" s="11"/>
      <c r="J22" s="11"/>
      <c r="K22" s="11">
        <v>1</v>
      </c>
      <c r="L22" s="11">
        <v>1</v>
      </c>
      <c r="M22" s="11"/>
      <c r="N22" s="11"/>
      <c r="O22" s="11">
        <v>3</v>
      </c>
      <c r="P22" s="11"/>
      <c r="Q22" s="11"/>
      <c r="R22" s="11">
        <v>2</v>
      </c>
      <c r="S22" s="4"/>
      <c r="T22" s="7">
        <f>SUM(E22:S22)</f>
        <v>7</v>
      </c>
    </row>
    <row r="23" spans="1:20" ht="12.75">
      <c r="A23" s="4" t="s">
        <v>443</v>
      </c>
      <c r="B23" s="3"/>
      <c r="C23" s="7">
        <v>5</v>
      </c>
      <c r="D23" s="3" t="s">
        <v>130</v>
      </c>
      <c r="E23" s="7"/>
      <c r="F23" s="7"/>
      <c r="G23" s="7"/>
      <c r="H23" s="7"/>
      <c r="I23" s="7"/>
      <c r="J23" s="7"/>
      <c r="K23" s="7">
        <v>3</v>
      </c>
      <c r="L23" s="7"/>
      <c r="M23" s="7"/>
      <c r="N23" s="7"/>
      <c r="O23" s="7">
        <v>2</v>
      </c>
      <c r="P23" s="7">
        <v>1</v>
      </c>
      <c r="Q23" s="7">
        <v>1</v>
      </c>
      <c r="R23" s="7"/>
      <c r="S23" s="7"/>
      <c r="T23" s="7">
        <f>SUM(E23:S23)</f>
        <v>7</v>
      </c>
    </row>
    <row r="24" spans="1:20" ht="12.75">
      <c r="A24" s="4" t="s">
        <v>438</v>
      </c>
      <c r="B24" s="4"/>
      <c r="C24" s="11">
        <v>8</v>
      </c>
      <c r="D24" s="4" t="s">
        <v>98</v>
      </c>
      <c r="E24" s="11"/>
      <c r="F24" s="11"/>
      <c r="G24" s="11"/>
      <c r="H24" s="11"/>
      <c r="I24" s="11"/>
      <c r="J24" s="11"/>
      <c r="K24" s="11">
        <v>3</v>
      </c>
      <c r="L24" s="11"/>
      <c r="M24" s="11">
        <v>1</v>
      </c>
      <c r="N24" s="11"/>
      <c r="O24" s="11"/>
      <c r="P24" s="11">
        <v>2</v>
      </c>
      <c r="Q24" s="11"/>
      <c r="R24" s="11"/>
      <c r="S24" s="11"/>
      <c r="T24" s="7">
        <v>6</v>
      </c>
    </row>
    <row r="25" spans="1:20" ht="12.75">
      <c r="A25" s="4" t="s">
        <v>169</v>
      </c>
      <c r="B25" s="3"/>
      <c r="C25" s="7">
        <v>27</v>
      </c>
      <c r="D25" s="4" t="s">
        <v>56</v>
      </c>
      <c r="E25" s="7"/>
      <c r="F25" s="7"/>
      <c r="G25" s="7"/>
      <c r="H25" s="7"/>
      <c r="I25" s="7">
        <v>3</v>
      </c>
      <c r="J25" s="7"/>
      <c r="K25" s="7"/>
      <c r="L25" s="7"/>
      <c r="M25" s="7"/>
      <c r="N25" s="7"/>
      <c r="O25" s="7">
        <v>3</v>
      </c>
      <c r="P25" s="7"/>
      <c r="Q25" s="7"/>
      <c r="R25" s="7"/>
      <c r="S25" s="7"/>
      <c r="T25" s="7">
        <f>SUM(E25:S25)</f>
        <v>6</v>
      </c>
    </row>
    <row r="26" spans="1:20" ht="12.75">
      <c r="A26" s="4" t="s">
        <v>128</v>
      </c>
      <c r="B26" s="3"/>
      <c r="C26" s="7">
        <v>22</v>
      </c>
      <c r="D26" s="4" t="s">
        <v>64</v>
      </c>
      <c r="E26" s="7">
        <v>1</v>
      </c>
      <c r="F26" s="7"/>
      <c r="G26" s="7">
        <v>3</v>
      </c>
      <c r="H26" s="7"/>
      <c r="I26" s="7">
        <v>2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v>6</v>
      </c>
    </row>
    <row r="27" spans="1:20" ht="12.75">
      <c r="A27" s="18" t="s">
        <v>145</v>
      </c>
      <c r="B27" s="3"/>
      <c r="C27" s="7">
        <v>24</v>
      </c>
      <c r="D27" s="4" t="s">
        <v>144</v>
      </c>
      <c r="E27" s="7"/>
      <c r="F27" s="7">
        <v>1</v>
      </c>
      <c r="G27" s="7">
        <v>1</v>
      </c>
      <c r="H27" s="7"/>
      <c r="I27" s="7"/>
      <c r="J27" s="7"/>
      <c r="K27" s="7"/>
      <c r="L27" s="7"/>
      <c r="M27" s="7"/>
      <c r="N27" s="7"/>
      <c r="O27" s="7"/>
      <c r="P27" s="7">
        <v>1</v>
      </c>
      <c r="Q27" s="7">
        <v>3</v>
      </c>
      <c r="R27" s="7"/>
      <c r="S27" s="7"/>
      <c r="T27" s="11">
        <f>SUM(E27:S27)</f>
        <v>6</v>
      </c>
    </row>
    <row r="28" spans="1:20" s="10" customFormat="1" ht="12.75">
      <c r="A28" s="4" t="s">
        <v>116</v>
      </c>
      <c r="B28" s="3"/>
      <c r="C28" s="7">
        <v>8</v>
      </c>
      <c r="D28" s="3" t="s">
        <v>247</v>
      </c>
      <c r="E28" s="7"/>
      <c r="F28" s="7"/>
      <c r="G28" s="7"/>
      <c r="H28" s="7">
        <v>3</v>
      </c>
      <c r="I28" s="7"/>
      <c r="J28" s="7"/>
      <c r="K28" s="7"/>
      <c r="L28" s="7"/>
      <c r="M28" s="7">
        <v>2</v>
      </c>
      <c r="N28" s="7">
        <v>1</v>
      </c>
      <c r="O28" s="7"/>
      <c r="P28" s="7"/>
      <c r="Q28" s="7"/>
      <c r="R28" s="7"/>
      <c r="S28" s="7"/>
      <c r="T28" s="7">
        <v>6</v>
      </c>
    </row>
    <row r="29" spans="1:20" s="10" customFormat="1" ht="12.75">
      <c r="A29" s="4" t="s">
        <v>172</v>
      </c>
      <c r="B29" s="3"/>
      <c r="C29" s="7">
        <v>1</v>
      </c>
      <c r="D29" s="4" t="s">
        <v>137</v>
      </c>
      <c r="E29" s="7"/>
      <c r="F29" s="7"/>
      <c r="G29" s="7"/>
      <c r="H29" s="7"/>
      <c r="I29" s="7">
        <v>1</v>
      </c>
      <c r="J29" s="7"/>
      <c r="K29" s="7"/>
      <c r="L29" s="7"/>
      <c r="M29" s="7"/>
      <c r="N29" s="7">
        <v>3</v>
      </c>
      <c r="O29" s="7">
        <v>2</v>
      </c>
      <c r="P29" s="7"/>
      <c r="Q29" s="7"/>
      <c r="R29" s="7">
        <v>1</v>
      </c>
      <c r="S29" s="7"/>
      <c r="T29" s="7">
        <v>6</v>
      </c>
    </row>
    <row r="30" spans="1:20" ht="12.75">
      <c r="A30" s="4" t="s">
        <v>171</v>
      </c>
      <c r="B30" s="3"/>
      <c r="C30" s="7">
        <v>8</v>
      </c>
      <c r="D30" s="4" t="s">
        <v>130</v>
      </c>
      <c r="E30" s="7"/>
      <c r="F30" s="7"/>
      <c r="G30" s="7"/>
      <c r="H30" s="7"/>
      <c r="I30" s="7">
        <v>3</v>
      </c>
      <c r="J30" s="7"/>
      <c r="K30" s="7"/>
      <c r="L30" s="7"/>
      <c r="M30" s="7">
        <v>3</v>
      </c>
      <c r="N30" s="7"/>
      <c r="O30" s="7"/>
      <c r="P30" s="7"/>
      <c r="Q30" s="7"/>
      <c r="R30" s="7"/>
      <c r="S30" s="7"/>
      <c r="T30" s="7">
        <f>SUM(E30:S30)</f>
        <v>6</v>
      </c>
    </row>
    <row r="31" spans="1:20" ht="12.75">
      <c r="A31" s="4" t="s">
        <v>154</v>
      </c>
      <c r="B31" s="4"/>
      <c r="C31" s="11">
        <v>10</v>
      </c>
      <c r="D31" s="4" t="s">
        <v>130</v>
      </c>
      <c r="E31" s="11"/>
      <c r="F31" s="11"/>
      <c r="G31" s="11">
        <v>2</v>
      </c>
      <c r="H31" s="11"/>
      <c r="I31" s="11"/>
      <c r="J31" s="11"/>
      <c r="K31" s="11"/>
      <c r="L31" s="11">
        <v>1</v>
      </c>
      <c r="M31" s="11"/>
      <c r="N31" s="11"/>
      <c r="O31" s="11"/>
      <c r="P31" s="11"/>
      <c r="Q31" s="11">
        <v>3</v>
      </c>
      <c r="R31" s="11"/>
      <c r="S31" s="11">
        <v>1</v>
      </c>
      <c r="T31" s="7">
        <v>6</v>
      </c>
    </row>
    <row r="32" spans="1:20" ht="12.75">
      <c r="A32" s="4" t="s">
        <v>546</v>
      </c>
      <c r="B32" s="11"/>
      <c r="C32" s="20">
        <v>20</v>
      </c>
      <c r="D32" s="11" t="s">
        <v>130</v>
      </c>
      <c r="E32" s="11"/>
      <c r="F32" s="11"/>
      <c r="G32" s="11"/>
      <c r="H32" s="11"/>
      <c r="I32" s="11"/>
      <c r="J32" s="11"/>
      <c r="K32" s="11"/>
      <c r="L32" s="11">
        <v>3</v>
      </c>
      <c r="M32" s="11"/>
      <c r="N32" s="11"/>
      <c r="O32" s="11"/>
      <c r="P32" s="11"/>
      <c r="Q32" s="11"/>
      <c r="R32" s="11"/>
      <c r="S32" s="11">
        <v>3</v>
      </c>
      <c r="T32" s="7">
        <f aca="true" t="shared" si="1" ref="T32:T37">SUM(E32:S32)</f>
        <v>6</v>
      </c>
    </row>
    <row r="33" spans="1:20" ht="12.75">
      <c r="A33" s="4" t="s">
        <v>140</v>
      </c>
      <c r="B33" s="3"/>
      <c r="C33" s="7">
        <v>3</v>
      </c>
      <c r="D33" s="4" t="s">
        <v>98</v>
      </c>
      <c r="E33" s="7">
        <v>1</v>
      </c>
      <c r="F33" s="7"/>
      <c r="G33" s="7"/>
      <c r="H33" s="7"/>
      <c r="I33" s="7"/>
      <c r="J33" s="7"/>
      <c r="K33" s="7"/>
      <c r="L33" s="7">
        <v>3</v>
      </c>
      <c r="M33" s="7"/>
      <c r="N33" s="7"/>
      <c r="O33" s="7"/>
      <c r="P33" s="7"/>
      <c r="Q33" s="7"/>
      <c r="R33" s="7"/>
      <c r="S33" s="7"/>
      <c r="T33" s="7">
        <f t="shared" si="1"/>
        <v>4</v>
      </c>
    </row>
    <row r="34" spans="1:20" ht="12.75">
      <c r="A34" s="4" t="s">
        <v>170</v>
      </c>
      <c r="B34" s="3"/>
      <c r="C34" s="7">
        <v>3</v>
      </c>
      <c r="D34" s="4" t="s">
        <v>142</v>
      </c>
      <c r="E34" s="7"/>
      <c r="F34" s="7"/>
      <c r="G34" s="7"/>
      <c r="H34" s="7"/>
      <c r="I34" s="7">
        <v>1</v>
      </c>
      <c r="J34" s="7"/>
      <c r="K34" s="7"/>
      <c r="L34" s="7"/>
      <c r="M34" s="7"/>
      <c r="N34" s="7"/>
      <c r="O34" s="7"/>
      <c r="P34" s="7">
        <v>3</v>
      </c>
      <c r="Q34" s="7"/>
      <c r="R34" s="7"/>
      <c r="S34" s="7"/>
      <c r="T34" s="7">
        <f t="shared" si="1"/>
        <v>4</v>
      </c>
    </row>
    <row r="35" spans="1:20" ht="12.75">
      <c r="A35" s="4" t="s">
        <v>149</v>
      </c>
      <c r="B35" s="4"/>
      <c r="C35" s="7">
        <v>2</v>
      </c>
      <c r="D35" s="4" t="s">
        <v>95</v>
      </c>
      <c r="E35" s="7"/>
      <c r="F35" s="7">
        <v>3</v>
      </c>
      <c r="G35" s="7"/>
      <c r="H35" s="7">
        <v>1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1"/>
        <v>4</v>
      </c>
    </row>
    <row r="36" spans="1:20" ht="12.75">
      <c r="A36" s="4" t="s">
        <v>167</v>
      </c>
      <c r="B36" s="3"/>
      <c r="C36" s="7">
        <v>18</v>
      </c>
      <c r="D36" s="4" t="s">
        <v>95</v>
      </c>
      <c r="E36" s="7"/>
      <c r="F36" s="7"/>
      <c r="G36" s="7"/>
      <c r="H36" s="7"/>
      <c r="I36" s="7">
        <v>2</v>
      </c>
      <c r="J36" s="7"/>
      <c r="K36" s="7"/>
      <c r="L36" s="7"/>
      <c r="M36" s="7"/>
      <c r="N36" s="7"/>
      <c r="O36" s="7"/>
      <c r="P36" s="7"/>
      <c r="Q36" s="7"/>
      <c r="R36" s="7">
        <v>2</v>
      </c>
      <c r="S36" s="7"/>
      <c r="T36" s="7">
        <f t="shared" si="1"/>
        <v>4</v>
      </c>
    </row>
    <row r="37" spans="1:20" ht="12.75">
      <c r="A37" s="4" t="s">
        <v>132</v>
      </c>
      <c r="B37" s="3"/>
      <c r="C37" s="7">
        <v>8</v>
      </c>
      <c r="D37" s="4" t="s">
        <v>61</v>
      </c>
      <c r="E37" s="7">
        <v>1</v>
      </c>
      <c r="F37" s="7"/>
      <c r="G37" s="7"/>
      <c r="H37" s="7">
        <v>2</v>
      </c>
      <c r="I37" s="7"/>
      <c r="J37" s="7"/>
      <c r="K37" s="7"/>
      <c r="L37" s="7">
        <v>1</v>
      </c>
      <c r="M37" s="7"/>
      <c r="N37" s="7"/>
      <c r="O37" s="7"/>
      <c r="P37" s="7"/>
      <c r="Q37" s="7"/>
      <c r="R37" s="7"/>
      <c r="S37" s="7"/>
      <c r="T37" s="7">
        <f t="shared" si="1"/>
        <v>4</v>
      </c>
    </row>
    <row r="38" spans="1:20" ht="12.75">
      <c r="A38" s="4" t="s">
        <v>160</v>
      </c>
      <c r="B38" s="3"/>
      <c r="C38" s="7">
        <v>12</v>
      </c>
      <c r="D38" s="4" t="s">
        <v>61</v>
      </c>
      <c r="E38" s="7"/>
      <c r="F38" s="7"/>
      <c r="G38" s="7">
        <v>1</v>
      </c>
      <c r="H38" s="7"/>
      <c r="I38" s="7"/>
      <c r="J38" s="7">
        <v>2</v>
      </c>
      <c r="K38" s="7"/>
      <c r="L38" s="7"/>
      <c r="M38" s="7"/>
      <c r="N38" s="7"/>
      <c r="O38" s="7"/>
      <c r="P38" s="7"/>
      <c r="Q38" s="7">
        <v>1</v>
      </c>
      <c r="R38" s="7"/>
      <c r="S38" s="7"/>
      <c r="T38" s="7">
        <v>4</v>
      </c>
    </row>
    <row r="39" spans="1:20" ht="12.75">
      <c r="A39" s="4" t="s">
        <v>99</v>
      </c>
      <c r="B39" s="3"/>
      <c r="C39" s="7">
        <v>16</v>
      </c>
      <c r="D39" s="4" t="s">
        <v>100</v>
      </c>
      <c r="E39" s="7">
        <v>3</v>
      </c>
      <c r="F39" s="7">
        <v>1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v>4</v>
      </c>
    </row>
    <row r="40" spans="1:20" ht="12.75">
      <c r="A40" s="4" t="s">
        <v>141</v>
      </c>
      <c r="B40" s="3"/>
      <c r="C40" s="7">
        <v>2</v>
      </c>
      <c r="D40" s="4" t="s">
        <v>142</v>
      </c>
      <c r="E40" s="7"/>
      <c r="F40" s="7">
        <v>3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>SUM(E40:S40)</f>
        <v>3</v>
      </c>
    </row>
    <row r="41" spans="1:20" ht="12.75">
      <c r="A41" s="3" t="s">
        <v>585</v>
      </c>
      <c r="B41" s="3"/>
      <c r="C41" s="7">
        <v>7</v>
      </c>
      <c r="D41" s="3" t="s">
        <v>142</v>
      </c>
      <c r="E41" s="7"/>
      <c r="F41" s="7"/>
      <c r="G41" s="7"/>
      <c r="H41" s="7"/>
      <c r="I41" s="7"/>
      <c r="J41" s="7"/>
      <c r="K41" s="7"/>
      <c r="L41" s="7"/>
      <c r="M41" s="7"/>
      <c r="N41" s="7">
        <v>1</v>
      </c>
      <c r="O41" s="7"/>
      <c r="P41" s="7">
        <v>2</v>
      </c>
      <c r="Q41" s="7"/>
      <c r="R41" s="7"/>
      <c r="S41" s="7"/>
      <c r="T41" s="7">
        <f>SUM(E41:S41)</f>
        <v>3</v>
      </c>
    </row>
    <row r="42" spans="1:20" ht="12.75">
      <c r="A42" s="2" t="s">
        <v>124</v>
      </c>
      <c r="B42" s="2"/>
      <c r="C42" s="6">
        <v>35</v>
      </c>
      <c r="D42" s="2" t="s">
        <v>95</v>
      </c>
      <c r="E42" s="6">
        <v>3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7">
        <f>SUM(E42:S42)</f>
        <v>3</v>
      </c>
    </row>
    <row r="43" spans="1:20" ht="12.75">
      <c r="A43" s="3" t="s">
        <v>745</v>
      </c>
      <c r="B43" s="3"/>
      <c r="C43" s="7">
        <v>40</v>
      </c>
      <c r="D43" s="3" t="s">
        <v>95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v>3</v>
      </c>
      <c r="T43" s="7">
        <f>SUM(E43:S43)</f>
        <v>3</v>
      </c>
    </row>
    <row r="44" spans="1:20" ht="12.75">
      <c r="A44" s="3" t="s">
        <v>583</v>
      </c>
      <c r="B44" s="3"/>
      <c r="C44" s="7">
        <v>13</v>
      </c>
      <c r="D44" s="3" t="s">
        <v>61</v>
      </c>
      <c r="E44" s="7"/>
      <c r="F44" s="7"/>
      <c r="G44" s="7"/>
      <c r="H44" s="7"/>
      <c r="I44" s="7"/>
      <c r="J44" s="7"/>
      <c r="K44" s="7"/>
      <c r="L44" s="7"/>
      <c r="M44" s="7"/>
      <c r="N44" s="7">
        <v>3</v>
      </c>
      <c r="O44" s="7"/>
      <c r="P44" s="7"/>
      <c r="Q44" s="7"/>
      <c r="R44" s="7"/>
      <c r="S44" s="7"/>
      <c r="T44" s="7">
        <v>3</v>
      </c>
    </row>
    <row r="45" spans="1:20" ht="12.75">
      <c r="A45" s="4" t="s">
        <v>166</v>
      </c>
      <c r="B45" s="3"/>
      <c r="C45" s="7">
        <v>15</v>
      </c>
      <c r="D45" s="4" t="s">
        <v>61</v>
      </c>
      <c r="E45" s="7"/>
      <c r="F45" s="7"/>
      <c r="G45" s="7"/>
      <c r="H45" s="7"/>
      <c r="I45" s="7">
        <v>3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f>SUM(E45:S45)</f>
        <v>3</v>
      </c>
    </row>
    <row r="46" spans="1:20" ht="12.75">
      <c r="A46" s="4" t="s">
        <v>677</v>
      </c>
      <c r="B46" s="7"/>
      <c r="C46" s="20">
        <v>5</v>
      </c>
      <c r="D46" s="7" t="s">
        <v>126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>
        <v>3</v>
      </c>
      <c r="R46" s="7"/>
      <c r="S46" s="7"/>
      <c r="T46" s="7">
        <v>3</v>
      </c>
    </row>
    <row r="47" spans="1:21" ht="12.75">
      <c r="A47" s="4" t="s">
        <v>153</v>
      </c>
      <c r="B47" s="4"/>
      <c r="C47" s="11">
        <v>14</v>
      </c>
      <c r="D47" s="4" t="s">
        <v>126</v>
      </c>
      <c r="E47" s="11"/>
      <c r="F47" s="11">
        <v>1</v>
      </c>
      <c r="G47" s="11"/>
      <c r="H47" s="11">
        <v>2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7">
        <f aca="true" t="shared" si="2" ref="T47:T88">SUM(E47:S47)</f>
        <v>3</v>
      </c>
      <c r="U47">
        <f>SUM(H47:T47)</f>
        <v>5</v>
      </c>
    </row>
    <row r="48" spans="1:20" ht="12.75">
      <c r="A48" s="4" t="s">
        <v>162</v>
      </c>
      <c r="B48" s="3"/>
      <c r="C48" s="7">
        <v>16</v>
      </c>
      <c r="D48" s="4" t="s">
        <v>126</v>
      </c>
      <c r="E48" s="7"/>
      <c r="F48" s="7"/>
      <c r="G48" s="7">
        <v>1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>
        <v>2</v>
      </c>
      <c r="T48" s="7">
        <f t="shared" si="2"/>
        <v>3</v>
      </c>
    </row>
    <row r="49" spans="1:20" s="10" customFormat="1" ht="12.75">
      <c r="A49" s="4" t="s">
        <v>164</v>
      </c>
      <c r="B49" s="3"/>
      <c r="C49" s="7">
        <v>14</v>
      </c>
      <c r="D49" s="4" t="s">
        <v>144</v>
      </c>
      <c r="E49" s="7"/>
      <c r="F49" s="7"/>
      <c r="G49" s="7"/>
      <c r="H49" s="7">
        <v>1</v>
      </c>
      <c r="I49" s="7">
        <v>1</v>
      </c>
      <c r="J49" s="7">
        <v>1</v>
      </c>
      <c r="K49" s="7"/>
      <c r="L49" s="7"/>
      <c r="M49" s="7"/>
      <c r="N49" s="7"/>
      <c r="O49" s="7"/>
      <c r="P49" s="7"/>
      <c r="Q49" s="7"/>
      <c r="R49" s="7"/>
      <c r="S49" s="7"/>
      <c r="T49" s="7">
        <f t="shared" si="2"/>
        <v>3</v>
      </c>
    </row>
    <row r="50" spans="1:20" ht="12.75">
      <c r="A50" s="4" t="s">
        <v>573</v>
      </c>
      <c r="B50" s="7"/>
      <c r="C50" s="20">
        <v>28</v>
      </c>
      <c r="D50" s="7" t="s">
        <v>347</v>
      </c>
      <c r="E50" s="7"/>
      <c r="F50" s="7"/>
      <c r="G50" s="7"/>
      <c r="H50" s="7"/>
      <c r="I50" s="7"/>
      <c r="J50" s="7"/>
      <c r="K50" s="7"/>
      <c r="L50" s="7"/>
      <c r="M50" s="7">
        <v>3</v>
      </c>
      <c r="N50" s="7"/>
      <c r="O50" s="7"/>
      <c r="P50" s="7"/>
      <c r="Q50" s="7"/>
      <c r="R50" s="7"/>
      <c r="S50" s="7"/>
      <c r="T50" s="7">
        <f t="shared" si="2"/>
        <v>3</v>
      </c>
    </row>
    <row r="51" spans="1:20" ht="12.75">
      <c r="A51" s="4" t="s">
        <v>544</v>
      </c>
      <c r="B51" s="11"/>
      <c r="C51" s="20">
        <v>14</v>
      </c>
      <c r="D51" s="11" t="s">
        <v>247</v>
      </c>
      <c r="E51" s="11"/>
      <c r="F51" s="11"/>
      <c r="G51" s="11"/>
      <c r="H51" s="11"/>
      <c r="I51" s="11"/>
      <c r="J51" s="11"/>
      <c r="K51" s="11"/>
      <c r="L51" s="11">
        <v>3</v>
      </c>
      <c r="M51" s="11"/>
      <c r="N51" s="11"/>
      <c r="O51" s="11"/>
      <c r="P51" s="11"/>
      <c r="Q51" s="11"/>
      <c r="R51" s="11"/>
      <c r="S51" s="11"/>
      <c r="T51" s="7">
        <f t="shared" si="2"/>
        <v>3</v>
      </c>
    </row>
    <row r="52" spans="1:20" ht="12.75">
      <c r="A52" s="3" t="s">
        <v>743</v>
      </c>
      <c r="B52" s="3"/>
      <c r="C52" s="7">
        <v>25</v>
      </c>
      <c r="D52" s="3" t="s">
        <v>247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>
        <v>3</v>
      </c>
      <c r="T52" s="7">
        <f t="shared" si="2"/>
        <v>3</v>
      </c>
    </row>
    <row r="53" spans="1:20" ht="12.75">
      <c r="A53" s="3" t="s">
        <v>146</v>
      </c>
      <c r="B53" s="3"/>
      <c r="C53" s="7">
        <v>4</v>
      </c>
      <c r="D53" s="3" t="s">
        <v>134</v>
      </c>
      <c r="E53" s="7"/>
      <c r="F53" s="7"/>
      <c r="G53" s="7"/>
      <c r="H53" s="7"/>
      <c r="I53" s="7"/>
      <c r="J53" s="7"/>
      <c r="K53" s="7"/>
      <c r="L53" s="7">
        <v>3</v>
      </c>
      <c r="M53" s="7"/>
      <c r="N53" s="7"/>
      <c r="O53" s="7"/>
      <c r="P53" s="7"/>
      <c r="Q53" s="7"/>
      <c r="R53" s="7"/>
      <c r="S53" s="7"/>
      <c r="T53" s="7">
        <f t="shared" si="2"/>
        <v>3</v>
      </c>
    </row>
    <row r="54" spans="1:20" ht="12.75">
      <c r="A54" s="3" t="s">
        <v>582</v>
      </c>
      <c r="B54" s="3"/>
      <c r="C54" s="7">
        <v>29</v>
      </c>
      <c r="D54" s="3" t="s">
        <v>98</v>
      </c>
      <c r="E54" s="7"/>
      <c r="F54" s="7"/>
      <c r="G54" s="7"/>
      <c r="H54" s="7"/>
      <c r="I54" s="7"/>
      <c r="J54" s="7"/>
      <c r="K54" s="7"/>
      <c r="L54" s="7"/>
      <c r="M54" s="7"/>
      <c r="N54" s="7">
        <v>2</v>
      </c>
      <c r="O54" s="7"/>
      <c r="P54" s="7"/>
      <c r="Q54" s="7"/>
      <c r="R54" s="7"/>
      <c r="S54" s="7"/>
      <c r="T54" s="7">
        <f t="shared" si="2"/>
        <v>2</v>
      </c>
    </row>
    <row r="55" spans="1:20" ht="12.75">
      <c r="A55" s="4" t="s">
        <v>445</v>
      </c>
      <c r="B55" s="3"/>
      <c r="C55" s="7">
        <v>22</v>
      </c>
      <c r="D55" s="4" t="s">
        <v>142</v>
      </c>
      <c r="E55" s="7"/>
      <c r="F55" s="7"/>
      <c r="G55" s="7"/>
      <c r="H55" s="7"/>
      <c r="I55" s="7"/>
      <c r="J55" s="7">
        <v>1</v>
      </c>
      <c r="K55" s="7">
        <v>1</v>
      </c>
      <c r="L55" s="7"/>
      <c r="M55" s="7"/>
      <c r="N55" s="7"/>
      <c r="O55" s="7"/>
      <c r="P55" s="7"/>
      <c r="Q55" s="7"/>
      <c r="R55" s="7"/>
      <c r="S55" s="7"/>
      <c r="T55" s="7">
        <f t="shared" si="2"/>
        <v>2</v>
      </c>
    </row>
    <row r="56" spans="1:20" ht="12.75">
      <c r="A56" s="4" t="s">
        <v>678</v>
      </c>
      <c r="B56" s="7"/>
      <c r="C56" s="20">
        <v>36</v>
      </c>
      <c r="D56" s="7" t="s">
        <v>142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>
        <v>2</v>
      </c>
      <c r="R56" s="7"/>
      <c r="S56" s="7"/>
      <c r="T56" s="7">
        <f t="shared" si="2"/>
        <v>2</v>
      </c>
    </row>
    <row r="57" spans="1:20" ht="12.75">
      <c r="A57" s="4" t="s">
        <v>531</v>
      </c>
      <c r="B57" s="3"/>
      <c r="C57" s="7">
        <v>49</v>
      </c>
      <c r="D57" s="3" t="s">
        <v>95</v>
      </c>
      <c r="E57" s="7">
        <v>2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f t="shared" si="2"/>
        <v>2</v>
      </c>
    </row>
    <row r="58" spans="1:20" ht="12.75">
      <c r="A58" s="3" t="s">
        <v>673</v>
      </c>
      <c r="B58" s="3"/>
      <c r="C58" s="7">
        <v>49</v>
      </c>
      <c r="D58" s="3" t="s">
        <v>95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>
        <v>2</v>
      </c>
      <c r="P58" s="7"/>
      <c r="Q58" s="7"/>
      <c r="R58" s="7"/>
      <c r="S58" s="7"/>
      <c r="T58" s="7">
        <f t="shared" si="2"/>
        <v>2</v>
      </c>
    </row>
    <row r="59" spans="1:20" ht="12.75">
      <c r="A59" s="3" t="s">
        <v>586</v>
      </c>
      <c r="B59" s="3"/>
      <c r="C59" s="7">
        <v>21</v>
      </c>
      <c r="D59" s="3" t="s">
        <v>64</v>
      </c>
      <c r="E59" s="7"/>
      <c r="F59" s="7"/>
      <c r="G59" s="7"/>
      <c r="H59" s="7"/>
      <c r="I59" s="7"/>
      <c r="J59" s="7"/>
      <c r="K59" s="7"/>
      <c r="L59" s="7"/>
      <c r="M59" s="7"/>
      <c r="N59" s="7">
        <v>2</v>
      </c>
      <c r="O59" s="7"/>
      <c r="P59" s="7"/>
      <c r="Q59" s="7"/>
      <c r="R59" s="7"/>
      <c r="S59" s="7"/>
      <c r="T59" s="7">
        <f t="shared" si="2"/>
        <v>2</v>
      </c>
    </row>
    <row r="60" spans="1:20" ht="12.75">
      <c r="A60" s="4" t="s">
        <v>157</v>
      </c>
      <c r="B60" s="3"/>
      <c r="C60" s="7">
        <v>6</v>
      </c>
      <c r="D60" s="4" t="s">
        <v>64</v>
      </c>
      <c r="E60" s="7"/>
      <c r="F60" s="7"/>
      <c r="G60" s="7">
        <v>2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f t="shared" si="2"/>
        <v>2</v>
      </c>
    </row>
    <row r="61" spans="1:20" ht="12.75">
      <c r="A61" s="4" t="s">
        <v>495</v>
      </c>
      <c r="B61" s="3"/>
      <c r="C61" s="7">
        <v>1</v>
      </c>
      <c r="D61" s="4" t="s">
        <v>126</v>
      </c>
      <c r="E61" s="7"/>
      <c r="F61" s="7"/>
      <c r="G61" s="7"/>
      <c r="H61" s="7"/>
      <c r="I61" s="7"/>
      <c r="J61" s="7">
        <v>2</v>
      </c>
      <c r="K61" s="7"/>
      <c r="L61" s="7"/>
      <c r="M61" s="7"/>
      <c r="N61" s="7"/>
      <c r="O61" s="7"/>
      <c r="P61" s="7"/>
      <c r="Q61" s="7"/>
      <c r="R61" s="7"/>
      <c r="S61" s="7"/>
      <c r="T61" s="7">
        <f t="shared" si="2"/>
        <v>2</v>
      </c>
    </row>
    <row r="62" spans="1:20" ht="12.75">
      <c r="A62" s="4" t="s">
        <v>127</v>
      </c>
      <c r="B62" s="3"/>
      <c r="C62" s="7">
        <v>15</v>
      </c>
      <c r="D62" s="4" t="s">
        <v>126</v>
      </c>
      <c r="E62" s="7">
        <v>2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>
        <f t="shared" si="2"/>
        <v>2</v>
      </c>
    </row>
    <row r="63" spans="1:20" ht="12.75">
      <c r="A63" s="4" t="s">
        <v>711</v>
      </c>
      <c r="B63" s="7"/>
      <c r="C63" s="20">
        <v>4</v>
      </c>
      <c r="D63" s="7" t="s">
        <v>126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>
        <v>2</v>
      </c>
      <c r="S63" s="7"/>
      <c r="T63" s="7">
        <f t="shared" si="2"/>
        <v>2</v>
      </c>
    </row>
    <row r="64" spans="1:20" ht="12.75">
      <c r="A64" s="4" t="s">
        <v>143</v>
      </c>
      <c r="B64" s="3"/>
      <c r="C64" s="7">
        <v>11</v>
      </c>
      <c r="D64" s="4" t="s">
        <v>144</v>
      </c>
      <c r="E64" s="7"/>
      <c r="F64" s="7">
        <v>2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f t="shared" si="2"/>
        <v>2</v>
      </c>
    </row>
    <row r="65" spans="1:20" s="10" customFormat="1" ht="12.75">
      <c r="A65" s="4" t="s">
        <v>574</v>
      </c>
      <c r="B65" s="7"/>
      <c r="C65" s="20">
        <v>8</v>
      </c>
      <c r="D65" s="7" t="s">
        <v>347</v>
      </c>
      <c r="E65" s="7"/>
      <c r="F65" s="7"/>
      <c r="G65" s="7"/>
      <c r="H65" s="7"/>
      <c r="I65" s="7"/>
      <c r="J65" s="7"/>
      <c r="K65" s="7"/>
      <c r="L65" s="7"/>
      <c r="M65" s="7">
        <v>1</v>
      </c>
      <c r="N65" s="7"/>
      <c r="O65" s="7"/>
      <c r="P65" s="7"/>
      <c r="Q65" s="7"/>
      <c r="R65" s="7">
        <v>1</v>
      </c>
      <c r="S65" s="7"/>
      <c r="T65" s="7">
        <f t="shared" si="2"/>
        <v>2</v>
      </c>
    </row>
    <row r="66" spans="1:20" ht="12.75">
      <c r="A66" s="4" t="s">
        <v>120</v>
      </c>
      <c r="B66" s="3"/>
      <c r="C66" s="7">
        <v>30</v>
      </c>
      <c r="D66" s="4" t="s">
        <v>247</v>
      </c>
      <c r="E66" s="7"/>
      <c r="F66" s="7"/>
      <c r="G66" s="7"/>
      <c r="H66" s="7"/>
      <c r="I66" s="7">
        <v>1</v>
      </c>
      <c r="J66" s="7"/>
      <c r="K66" s="7"/>
      <c r="L66" s="7"/>
      <c r="M66" s="7"/>
      <c r="N66" s="7"/>
      <c r="O66" s="7">
        <v>1</v>
      </c>
      <c r="P66" s="7"/>
      <c r="Q66" s="7"/>
      <c r="R66" s="7"/>
      <c r="S66" s="7"/>
      <c r="T66" s="7">
        <f t="shared" si="2"/>
        <v>2</v>
      </c>
    </row>
    <row r="67" spans="1:20" ht="12.75">
      <c r="A67" s="4" t="s">
        <v>492</v>
      </c>
      <c r="B67" s="3"/>
      <c r="C67" s="7">
        <v>9</v>
      </c>
      <c r="D67" s="4" t="s">
        <v>247</v>
      </c>
      <c r="E67" s="7"/>
      <c r="F67" s="7"/>
      <c r="G67" s="7"/>
      <c r="H67" s="7"/>
      <c r="I67" s="7"/>
      <c r="J67" s="7">
        <v>1</v>
      </c>
      <c r="K67" s="7"/>
      <c r="L67" s="7"/>
      <c r="M67" s="7"/>
      <c r="N67" s="7"/>
      <c r="O67" s="7"/>
      <c r="P67" s="7">
        <v>1</v>
      </c>
      <c r="Q67" s="7"/>
      <c r="R67" s="7"/>
      <c r="S67" s="7"/>
      <c r="T67" s="7">
        <f t="shared" si="2"/>
        <v>2</v>
      </c>
    </row>
    <row r="68" spans="1:20" ht="12.75">
      <c r="A68" s="4" t="s">
        <v>138</v>
      </c>
      <c r="B68" s="3"/>
      <c r="C68" s="7">
        <v>28</v>
      </c>
      <c r="D68" s="3" t="s">
        <v>137</v>
      </c>
      <c r="E68" s="7">
        <v>2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f t="shared" si="2"/>
        <v>2</v>
      </c>
    </row>
    <row r="69" spans="1:20" ht="12.75">
      <c r="A69" s="3" t="s">
        <v>542</v>
      </c>
      <c r="B69" s="3"/>
      <c r="C69" s="7">
        <v>28</v>
      </c>
      <c r="D69" s="3" t="s">
        <v>137</v>
      </c>
      <c r="E69" s="7"/>
      <c r="F69" s="7"/>
      <c r="G69" s="7"/>
      <c r="H69" s="7"/>
      <c r="I69" s="7"/>
      <c r="J69" s="7"/>
      <c r="K69" s="7"/>
      <c r="L69" s="7">
        <v>2</v>
      </c>
      <c r="M69" s="7"/>
      <c r="N69" s="7"/>
      <c r="O69" s="7"/>
      <c r="P69" s="7"/>
      <c r="Q69" s="7"/>
      <c r="R69" s="7"/>
      <c r="S69" s="7"/>
      <c r="T69" s="7">
        <f t="shared" si="2"/>
        <v>2</v>
      </c>
    </row>
    <row r="70" spans="1:20" ht="12.75">
      <c r="A70" s="4" t="s">
        <v>139</v>
      </c>
      <c r="B70" s="3"/>
      <c r="C70" s="7">
        <v>29</v>
      </c>
      <c r="D70" s="4" t="s">
        <v>137</v>
      </c>
      <c r="E70" s="7">
        <v>1</v>
      </c>
      <c r="F70" s="7">
        <v>1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>
        <f t="shared" si="2"/>
        <v>2</v>
      </c>
    </row>
    <row r="71" spans="1:20" ht="12.75">
      <c r="A71" s="3" t="s">
        <v>135</v>
      </c>
      <c r="B71" s="3"/>
      <c r="C71" s="7">
        <v>13</v>
      </c>
      <c r="D71" s="3" t="s">
        <v>134</v>
      </c>
      <c r="E71" s="7"/>
      <c r="F71" s="7"/>
      <c r="G71" s="7"/>
      <c r="H71" s="7"/>
      <c r="I71" s="7"/>
      <c r="J71" s="7"/>
      <c r="K71" s="7"/>
      <c r="L71" s="7">
        <v>2</v>
      </c>
      <c r="M71" s="7"/>
      <c r="N71" s="7"/>
      <c r="O71" s="7"/>
      <c r="P71" s="7"/>
      <c r="Q71" s="7"/>
      <c r="R71" s="7"/>
      <c r="S71" s="7"/>
      <c r="T71" s="7">
        <f t="shared" si="2"/>
        <v>2</v>
      </c>
    </row>
    <row r="72" spans="1:20" ht="12.75">
      <c r="A72" s="4" t="s">
        <v>444</v>
      </c>
      <c r="B72" s="3"/>
      <c r="C72" s="7">
        <v>11</v>
      </c>
      <c r="D72" s="3" t="s">
        <v>130</v>
      </c>
      <c r="E72" s="7"/>
      <c r="F72" s="7"/>
      <c r="G72" s="7"/>
      <c r="H72" s="7"/>
      <c r="I72" s="7"/>
      <c r="J72" s="7"/>
      <c r="K72" s="7">
        <v>2</v>
      </c>
      <c r="L72" s="7"/>
      <c r="M72" s="7"/>
      <c r="N72" s="7"/>
      <c r="O72" s="7"/>
      <c r="P72" s="7"/>
      <c r="Q72" s="7"/>
      <c r="R72" s="7"/>
      <c r="S72" s="7"/>
      <c r="T72" s="7">
        <f t="shared" si="2"/>
        <v>2</v>
      </c>
    </row>
    <row r="73" spans="1:20" ht="12.75">
      <c r="A73" s="4" t="s">
        <v>131</v>
      </c>
      <c r="B73" s="3"/>
      <c r="C73" s="7">
        <v>19</v>
      </c>
      <c r="D73" s="4" t="s">
        <v>130</v>
      </c>
      <c r="E73" s="7">
        <v>2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>
        <f t="shared" si="2"/>
        <v>2</v>
      </c>
    </row>
    <row r="74" spans="1:20" ht="12.75">
      <c r="A74" s="4" t="s">
        <v>496</v>
      </c>
      <c r="B74" s="3"/>
      <c r="C74" s="7">
        <v>6</v>
      </c>
      <c r="D74" s="3" t="s">
        <v>130</v>
      </c>
      <c r="E74" s="7"/>
      <c r="F74" s="7"/>
      <c r="G74" s="7"/>
      <c r="H74" s="7"/>
      <c r="I74" s="7"/>
      <c r="J74" s="7">
        <v>2</v>
      </c>
      <c r="K74" s="7"/>
      <c r="L74" s="7"/>
      <c r="M74" s="7"/>
      <c r="N74" s="7"/>
      <c r="O74" s="7"/>
      <c r="P74" s="7"/>
      <c r="Q74" s="7"/>
      <c r="R74" s="7"/>
      <c r="S74" s="7"/>
      <c r="T74" s="7">
        <f t="shared" si="2"/>
        <v>2</v>
      </c>
    </row>
    <row r="75" spans="1:20" ht="12.75">
      <c r="A75" s="4" t="s">
        <v>575</v>
      </c>
      <c r="B75" s="7"/>
      <c r="C75" s="20">
        <v>28</v>
      </c>
      <c r="D75" s="7" t="s">
        <v>130</v>
      </c>
      <c r="E75" s="7"/>
      <c r="F75" s="7"/>
      <c r="G75" s="7"/>
      <c r="H75" s="7"/>
      <c r="I75" s="7"/>
      <c r="J75" s="7"/>
      <c r="K75" s="7"/>
      <c r="L75" s="7"/>
      <c r="M75" s="7">
        <v>2</v>
      </c>
      <c r="N75" s="7"/>
      <c r="O75" s="7"/>
      <c r="P75" s="7"/>
      <c r="Q75" s="7"/>
      <c r="R75" s="7"/>
      <c r="S75" s="7"/>
      <c r="T75" s="7">
        <f t="shared" si="2"/>
        <v>2</v>
      </c>
    </row>
    <row r="76" spans="1:20" ht="12.75">
      <c r="A76" s="3" t="s">
        <v>742</v>
      </c>
      <c r="B76" s="3"/>
      <c r="C76" s="7">
        <v>26</v>
      </c>
      <c r="D76" s="3" t="s">
        <v>130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>
        <v>2</v>
      </c>
      <c r="T76" s="7">
        <f t="shared" si="2"/>
        <v>2</v>
      </c>
    </row>
    <row r="77" spans="1:20" ht="12.75">
      <c r="A77" s="4" t="s">
        <v>674</v>
      </c>
      <c r="B77" s="7"/>
      <c r="C77" s="20">
        <v>24</v>
      </c>
      <c r="D77" s="11" t="s">
        <v>142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>
        <v>1</v>
      </c>
      <c r="Q77" s="7"/>
      <c r="R77" s="7"/>
      <c r="S77" s="7"/>
      <c r="T77" s="7">
        <f t="shared" si="2"/>
        <v>1</v>
      </c>
    </row>
    <row r="78" spans="1:20" ht="12.75">
      <c r="A78" s="4" t="s">
        <v>156</v>
      </c>
      <c r="B78" s="3"/>
      <c r="C78" s="7">
        <v>14</v>
      </c>
      <c r="D78" s="4" t="s">
        <v>56</v>
      </c>
      <c r="E78" s="7"/>
      <c r="F78" s="7"/>
      <c r="G78" s="7">
        <v>1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>
        <f t="shared" si="2"/>
        <v>1</v>
      </c>
    </row>
    <row r="79" spans="1:20" ht="12.75">
      <c r="A79" s="3" t="s">
        <v>532</v>
      </c>
      <c r="B79" s="3"/>
      <c r="C79" s="7">
        <v>3</v>
      </c>
      <c r="D79" s="3" t="s">
        <v>95</v>
      </c>
      <c r="E79" s="7">
        <v>1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>
        <f t="shared" si="2"/>
        <v>1</v>
      </c>
    </row>
    <row r="80" spans="1:20" ht="12.75">
      <c r="A80" s="4" t="s">
        <v>712</v>
      </c>
      <c r="B80" s="7"/>
      <c r="C80" s="20">
        <v>7</v>
      </c>
      <c r="D80" s="7" t="s">
        <v>64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>
        <v>1</v>
      </c>
      <c r="S80" s="7"/>
      <c r="T80" s="7">
        <f t="shared" si="2"/>
        <v>1</v>
      </c>
    </row>
    <row r="81" spans="1:20" ht="12.75">
      <c r="A81" s="4" t="s">
        <v>168</v>
      </c>
      <c r="B81" s="3"/>
      <c r="C81" s="7">
        <v>2</v>
      </c>
      <c r="D81" s="4" t="s">
        <v>61</v>
      </c>
      <c r="E81" s="7"/>
      <c r="F81" s="7"/>
      <c r="G81" s="7"/>
      <c r="H81" s="7"/>
      <c r="I81" s="7">
        <v>1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f t="shared" si="2"/>
        <v>1</v>
      </c>
    </row>
    <row r="82" spans="1:20" ht="12.75">
      <c r="A82" s="4" t="s">
        <v>165</v>
      </c>
      <c r="B82" s="3"/>
      <c r="C82" s="7">
        <v>6</v>
      </c>
      <c r="D82" s="4" t="s">
        <v>61</v>
      </c>
      <c r="E82" s="7"/>
      <c r="F82" s="7"/>
      <c r="G82" s="7"/>
      <c r="H82" s="7">
        <v>1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>
        <f t="shared" si="2"/>
        <v>1</v>
      </c>
    </row>
    <row r="83" spans="1:20" ht="12.75">
      <c r="A83" s="3" t="s">
        <v>744</v>
      </c>
      <c r="B83" s="3"/>
      <c r="C83" s="7">
        <v>20</v>
      </c>
      <c r="D83" s="3" t="s">
        <v>61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>
        <v>1</v>
      </c>
      <c r="T83" s="7">
        <f t="shared" si="2"/>
        <v>1</v>
      </c>
    </row>
    <row r="84" spans="1:20" ht="12.75">
      <c r="A84" s="4" t="s">
        <v>576</v>
      </c>
      <c r="B84" s="7"/>
      <c r="C84" s="20">
        <v>17</v>
      </c>
      <c r="D84" s="7" t="s">
        <v>126</v>
      </c>
      <c r="E84" s="7"/>
      <c r="F84" s="7"/>
      <c r="G84" s="7"/>
      <c r="H84" s="7"/>
      <c r="I84" s="7"/>
      <c r="J84" s="7"/>
      <c r="K84" s="7"/>
      <c r="L84" s="7"/>
      <c r="M84" s="7">
        <v>1</v>
      </c>
      <c r="N84" s="7"/>
      <c r="O84" s="7"/>
      <c r="P84" s="7"/>
      <c r="Q84" s="7"/>
      <c r="R84" s="7"/>
      <c r="S84" s="7"/>
      <c r="T84" s="7">
        <f t="shared" si="2"/>
        <v>1</v>
      </c>
    </row>
    <row r="85" spans="1:20" ht="12.75">
      <c r="A85" s="3" t="s">
        <v>584</v>
      </c>
      <c r="B85" s="3"/>
      <c r="C85" s="7">
        <v>25</v>
      </c>
      <c r="D85" s="3" t="s">
        <v>347</v>
      </c>
      <c r="E85" s="7"/>
      <c r="F85" s="7"/>
      <c r="G85" s="7"/>
      <c r="H85" s="7"/>
      <c r="I85" s="7"/>
      <c r="J85" s="7"/>
      <c r="K85" s="7"/>
      <c r="L85" s="7"/>
      <c r="M85" s="7"/>
      <c r="N85" s="7">
        <v>1</v>
      </c>
      <c r="O85" s="7"/>
      <c r="P85" s="7"/>
      <c r="Q85" s="7"/>
      <c r="R85" s="7"/>
      <c r="S85" s="7"/>
      <c r="T85" s="7">
        <f t="shared" si="2"/>
        <v>1</v>
      </c>
    </row>
    <row r="86" spans="1:20" ht="12.75">
      <c r="A86" s="4" t="s">
        <v>588</v>
      </c>
      <c r="B86" s="3"/>
      <c r="C86" s="7">
        <v>1</v>
      </c>
      <c r="D86" s="4" t="s">
        <v>247</v>
      </c>
      <c r="E86" s="7"/>
      <c r="F86" s="7"/>
      <c r="G86" s="7"/>
      <c r="H86" s="7"/>
      <c r="I86" s="7"/>
      <c r="J86" s="7"/>
      <c r="K86" s="7"/>
      <c r="L86" s="7"/>
      <c r="M86" s="7"/>
      <c r="N86" s="7">
        <v>1</v>
      </c>
      <c r="O86" s="7"/>
      <c r="P86" s="7"/>
      <c r="Q86" s="7"/>
      <c r="R86" s="7"/>
      <c r="S86" s="7"/>
      <c r="T86" s="7">
        <f t="shared" si="2"/>
        <v>1</v>
      </c>
    </row>
    <row r="87" spans="1:20" ht="12.75">
      <c r="A87" s="3" t="s">
        <v>587</v>
      </c>
      <c r="B87" s="3"/>
      <c r="C87" s="7">
        <v>30</v>
      </c>
      <c r="D87" s="3" t="s">
        <v>137</v>
      </c>
      <c r="E87" s="7"/>
      <c r="F87" s="7"/>
      <c r="G87" s="7"/>
      <c r="H87" s="7"/>
      <c r="I87" s="7"/>
      <c r="J87" s="7"/>
      <c r="K87" s="7"/>
      <c r="L87" s="7"/>
      <c r="M87" s="7"/>
      <c r="N87" s="7">
        <v>1</v>
      </c>
      <c r="O87" s="7"/>
      <c r="P87" s="7"/>
      <c r="Q87" s="7"/>
      <c r="R87" s="7"/>
      <c r="S87" s="7"/>
      <c r="T87" s="7">
        <f t="shared" si="2"/>
        <v>1</v>
      </c>
    </row>
    <row r="88" spans="1:20" ht="12.75">
      <c r="A88" s="4" t="s">
        <v>497</v>
      </c>
      <c r="B88" s="3"/>
      <c r="C88" s="7">
        <v>42</v>
      </c>
      <c r="D88" s="3" t="s">
        <v>130</v>
      </c>
      <c r="E88" s="7"/>
      <c r="F88" s="7"/>
      <c r="G88" s="7"/>
      <c r="H88" s="7"/>
      <c r="I88" s="7"/>
      <c r="J88" s="7">
        <v>1</v>
      </c>
      <c r="K88" s="7"/>
      <c r="L88" s="7"/>
      <c r="M88" s="7"/>
      <c r="N88" s="7"/>
      <c r="O88" s="7"/>
      <c r="P88" s="7"/>
      <c r="Q88" s="7"/>
      <c r="R88" s="7"/>
      <c r="S88" s="7"/>
      <c r="T88" s="7">
        <f t="shared" si="2"/>
        <v>1</v>
      </c>
    </row>
    <row r="89" spans="1:20" ht="12.75">
      <c r="A89" s="4"/>
      <c r="B89" s="11"/>
      <c r="C89" s="2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7"/>
    </row>
    <row r="90" spans="1:20" ht="12.75">
      <c r="A90" s="3"/>
      <c r="B90" s="3"/>
      <c r="C90" s="7"/>
      <c r="D90" s="3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2.75">
      <c r="A91" s="3"/>
      <c r="B91" s="3"/>
      <c r="C91" s="7"/>
      <c r="D91" s="3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>
      <c r="A92" s="3"/>
      <c r="B92" s="3"/>
      <c r="C92" s="7"/>
      <c r="D92" s="3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65529" spans="5:20" ht="12.75">
      <c r="E65529" s="8">
        <f aca="true" t="shared" si="3" ref="E65529:M65529">SUM(E6:E65528)</f>
        <v>22</v>
      </c>
      <c r="F65529" s="8">
        <f t="shared" si="3"/>
        <v>20</v>
      </c>
      <c r="G65529" s="8">
        <f t="shared" si="3"/>
        <v>22</v>
      </c>
      <c r="H65529" s="8">
        <f t="shared" si="3"/>
        <v>21</v>
      </c>
      <c r="I65529" s="8">
        <f t="shared" si="3"/>
        <v>25</v>
      </c>
      <c r="J65529" s="8">
        <f t="shared" si="3"/>
        <v>28</v>
      </c>
      <c r="K65529" s="8">
        <f t="shared" si="3"/>
        <v>23</v>
      </c>
      <c r="L65529" s="8">
        <f t="shared" si="3"/>
        <v>31</v>
      </c>
      <c r="M65529" s="8">
        <f t="shared" si="3"/>
        <v>28</v>
      </c>
      <c r="T65529" s="8">
        <f>SUM(E65529:S65536)</f>
        <v>220</v>
      </c>
    </row>
  </sheetData>
  <sheetProtection/>
  <hyperlinks>
    <hyperlink ref="A20" r:id="rId1" display="http://www.sportingpulse.com/team_info.cgi?player=Krishan%20Maheepala&amp;action=PSTATS&amp;pID=190030910&amp;client=1-4901-0-87503-8457857"/>
  </hyperlinks>
  <printOptions/>
  <pageMargins left="0" right="0" top="0" bottom="0" header="0.5118110236220472" footer="0"/>
  <pageSetup horizontalDpi="300" verticalDpi="300" orientation="landscape" paperSize="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523"/>
  <sheetViews>
    <sheetView zoomScalePageLayoutView="0" workbookViewId="0" topLeftCell="A1">
      <selection activeCell="P4" sqref="P4"/>
    </sheetView>
  </sheetViews>
  <sheetFormatPr defaultColWidth="9.140625" defaultRowHeight="12.75"/>
  <cols>
    <col min="1" max="1" width="18.140625" style="0" customWidth="1"/>
    <col min="2" max="2" width="1.421875" style="0" customWidth="1"/>
    <col min="3" max="3" width="5.8515625" style="8" customWidth="1"/>
    <col min="4" max="4" width="11.00390625" style="0" customWidth="1"/>
    <col min="5" max="5" width="7.421875" style="8" customWidth="1"/>
    <col min="6" max="6" width="7.28125" style="8" customWidth="1"/>
    <col min="7" max="7" width="8.00390625" style="8" customWidth="1"/>
    <col min="8" max="8" width="7.421875" style="8" customWidth="1"/>
    <col min="9" max="9" width="7.140625" style="8" customWidth="1"/>
    <col min="10" max="10" width="7.8515625" style="8" customWidth="1"/>
    <col min="11" max="11" width="7.00390625" style="8" customWidth="1"/>
    <col min="12" max="12" width="7.28125" style="8" customWidth="1"/>
    <col min="13" max="20" width="5.7109375" style="8" customWidth="1"/>
  </cols>
  <sheetData>
    <row r="1" spans="1:21" ht="12.75">
      <c r="A1" s="2" t="s">
        <v>19</v>
      </c>
      <c r="B1" s="2"/>
      <c r="C1" s="6"/>
      <c r="D1" s="2"/>
      <c r="E1" s="6" t="s">
        <v>30</v>
      </c>
      <c r="F1" s="6" t="s">
        <v>31</v>
      </c>
      <c r="G1" s="6" t="s">
        <v>32</v>
      </c>
      <c r="H1" s="6" t="s">
        <v>33</v>
      </c>
      <c r="I1" s="6" t="s">
        <v>34</v>
      </c>
      <c r="J1" s="6" t="s">
        <v>35</v>
      </c>
      <c r="K1" s="6" t="s">
        <v>36</v>
      </c>
      <c r="L1" s="6" t="s">
        <v>37</v>
      </c>
      <c r="M1" s="6" t="s">
        <v>38</v>
      </c>
      <c r="N1" s="6" t="s">
        <v>39</v>
      </c>
      <c r="O1" s="6" t="s">
        <v>40</v>
      </c>
      <c r="P1" s="6" t="s">
        <v>41</v>
      </c>
      <c r="Q1" s="6" t="s">
        <v>42</v>
      </c>
      <c r="R1" s="6" t="s">
        <v>43</v>
      </c>
      <c r="S1" s="6" t="s">
        <v>44</v>
      </c>
      <c r="T1" s="6" t="s">
        <v>18</v>
      </c>
      <c r="U1" s="1"/>
    </row>
    <row r="2" spans="1:21" ht="12.75">
      <c r="A2" s="2"/>
      <c r="B2" s="2"/>
      <c r="C2" s="6"/>
      <c r="D2" s="2"/>
      <c r="E2" s="12">
        <v>39922</v>
      </c>
      <c r="F2" s="12">
        <v>39929</v>
      </c>
      <c r="G2" s="12">
        <v>39906</v>
      </c>
      <c r="H2" s="12">
        <v>39943</v>
      </c>
      <c r="I2" s="12">
        <v>39950</v>
      </c>
      <c r="J2" s="12">
        <v>39957</v>
      </c>
      <c r="K2" s="12">
        <v>39964</v>
      </c>
      <c r="L2" s="12">
        <v>39978</v>
      </c>
      <c r="M2" s="12"/>
      <c r="N2" s="12"/>
      <c r="O2" s="12"/>
      <c r="P2" s="12"/>
      <c r="Q2" s="12"/>
      <c r="R2" s="12"/>
      <c r="S2" s="12"/>
      <c r="T2" s="6"/>
      <c r="U2" s="1"/>
    </row>
    <row r="3" spans="1:21" ht="12.75">
      <c r="A3" s="2" t="s">
        <v>0</v>
      </c>
      <c r="B3" s="2"/>
      <c r="C3" s="6" t="s">
        <v>1</v>
      </c>
      <c r="D3" s="2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"/>
    </row>
    <row r="4" spans="1:20" s="33" customFormat="1" ht="12.75">
      <c r="A4" s="4" t="s">
        <v>303</v>
      </c>
      <c r="B4" s="3"/>
      <c r="C4" s="7">
        <v>3</v>
      </c>
      <c r="D4" s="4" t="s">
        <v>130</v>
      </c>
      <c r="E4" s="7"/>
      <c r="F4" s="7">
        <v>3</v>
      </c>
      <c r="G4" s="7">
        <v>2</v>
      </c>
      <c r="H4" s="7">
        <v>1</v>
      </c>
      <c r="I4" s="7">
        <v>1</v>
      </c>
      <c r="J4" s="7">
        <v>2</v>
      </c>
      <c r="K4" s="7"/>
      <c r="L4" s="7"/>
      <c r="M4" s="7">
        <v>2</v>
      </c>
      <c r="N4" s="7">
        <v>3</v>
      </c>
      <c r="O4" s="11">
        <v>3</v>
      </c>
      <c r="P4" s="7">
        <v>3</v>
      </c>
      <c r="Q4" s="7"/>
      <c r="R4" s="7"/>
      <c r="S4" s="7"/>
      <c r="T4" s="7">
        <f>SUM(E4:R4)</f>
        <v>20</v>
      </c>
    </row>
    <row r="5" spans="1:20" s="33" customFormat="1" ht="12.75">
      <c r="A5" s="4" t="s">
        <v>297</v>
      </c>
      <c r="B5" s="4"/>
      <c r="C5" s="11">
        <v>38</v>
      </c>
      <c r="D5" s="4" t="s">
        <v>54</v>
      </c>
      <c r="E5" s="11">
        <v>2</v>
      </c>
      <c r="F5" s="7">
        <v>2</v>
      </c>
      <c r="G5" s="7">
        <v>1</v>
      </c>
      <c r="H5" s="7"/>
      <c r="I5" s="7"/>
      <c r="J5" s="7"/>
      <c r="K5" s="7">
        <v>3</v>
      </c>
      <c r="L5" s="7">
        <v>2</v>
      </c>
      <c r="M5" s="7"/>
      <c r="N5" s="7">
        <v>3</v>
      </c>
      <c r="O5" s="11"/>
      <c r="P5" s="6">
        <v>3</v>
      </c>
      <c r="Q5" s="7">
        <v>2</v>
      </c>
      <c r="R5" s="7"/>
      <c r="S5" s="7"/>
      <c r="T5" s="7">
        <f>SUM(E5:R5)</f>
        <v>18</v>
      </c>
    </row>
    <row r="6" spans="1:20" s="33" customFormat="1" ht="12.75">
      <c r="A6" s="18" t="s">
        <v>293</v>
      </c>
      <c r="B6" s="5"/>
      <c r="C6" s="7">
        <v>47</v>
      </c>
      <c r="D6" s="18" t="s">
        <v>247</v>
      </c>
      <c r="E6" s="13"/>
      <c r="F6" s="7">
        <v>3</v>
      </c>
      <c r="G6" s="7"/>
      <c r="H6" s="7"/>
      <c r="I6" s="7">
        <v>3</v>
      </c>
      <c r="J6" s="7"/>
      <c r="K6" s="7"/>
      <c r="L6" s="7"/>
      <c r="M6" s="7">
        <v>2</v>
      </c>
      <c r="N6" s="7"/>
      <c r="O6" s="11"/>
      <c r="P6" s="7">
        <v>2</v>
      </c>
      <c r="Q6" s="7"/>
      <c r="R6" s="7">
        <v>2</v>
      </c>
      <c r="S6" s="7"/>
      <c r="T6" s="7">
        <f>SUM(E6:R6)</f>
        <v>12</v>
      </c>
    </row>
    <row r="7" spans="1:20" s="33" customFormat="1" ht="12.75">
      <c r="A7" s="18" t="s">
        <v>294</v>
      </c>
      <c r="B7" s="5"/>
      <c r="C7" s="7">
        <v>4</v>
      </c>
      <c r="D7" s="4" t="s">
        <v>247</v>
      </c>
      <c r="E7" s="7"/>
      <c r="F7" s="7">
        <v>2</v>
      </c>
      <c r="G7" s="7"/>
      <c r="H7" s="7">
        <v>3</v>
      </c>
      <c r="I7" s="7"/>
      <c r="J7" s="7">
        <v>1</v>
      </c>
      <c r="K7" s="7"/>
      <c r="L7" s="7"/>
      <c r="M7" s="7"/>
      <c r="N7" s="7"/>
      <c r="O7" s="11"/>
      <c r="P7" s="7">
        <v>3</v>
      </c>
      <c r="Q7" s="7"/>
      <c r="R7" s="7">
        <v>3</v>
      </c>
      <c r="S7" s="7"/>
      <c r="T7" s="7">
        <f>SUM(E7:R7)</f>
        <v>12</v>
      </c>
    </row>
    <row r="8" spans="1:20" s="31" customFormat="1" ht="12.75">
      <c r="A8" s="18" t="s">
        <v>285</v>
      </c>
      <c r="B8" s="18"/>
      <c r="C8" s="11">
        <v>33</v>
      </c>
      <c r="D8" s="4" t="s">
        <v>283</v>
      </c>
      <c r="E8" s="11">
        <v>1</v>
      </c>
      <c r="F8" s="6"/>
      <c r="G8" s="6"/>
      <c r="H8" s="6">
        <v>1</v>
      </c>
      <c r="I8" s="6"/>
      <c r="J8" s="6">
        <v>3</v>
      </c>
      <c r="K8" s="6"/>
      <c r="L8" s="6">
        <v>3</v>
      </c>
      <c r="M8" s="6"/>
      <c r="N8" s="6"/>
      <c r="O8" s="6"/>
      <c r="P8" s="6"/>
      <c r="Q8" s="6"/>
      <c r="R8" s="6">
        <v>3</v>
      </c>
      <c r="S8" s="6"/>
      <c r="T8" s="6">
        <f>SUM(E8:S8)</f>
        <v>11</v>
      </c>
    </row>
    <row r="9" spans="1:20" s="31" customFormat="1" ht="12.75">
      <c r="A9" s="18" t="s">
        <v>292</v>
      </c>
      <c r="B9" s="18"/>
      <c r="C9" s="11">
        <v>5</v>
      </c>
      <c r="D9" s="18" t="s">
        <v>98</v>
      </c>
      <c r="E9" s="25">
        <v>2</v>
      </c>
      <c r="F9" s="7">
        <v>3</v>
      </c>
      <c r="G9" s="7"/>
      <c r="H9" s="7"/>
      <c r="I9" s="7"/>
      <c r="J9" s="7">
        <v>3</v>
      </c>
      <c r="K9" s="7">
        <v>3</v>
      </c>
      <c r="L9" s="7"/>
      <c r="M9" s="7"/>
      <c r="N9" s="7"/>
      <c r="O9" s="11"/>
      <c r="P9" s="7"/>
      <c r="Q9" s="7"/>
      <c r="R9" s="7"/>
      <c r="S9" s="7"/>
      <c r="T9" s="7">
        <f aca="true" t="shared" si="0" ref="T9:T17">SUM(E9:R9)</f>
        <v>11</v>
      </c>
    </row>
    <row r="10" spans="1:20" s="31" customFormat="1" ht="12.75">
      <c r="A10" s="3" t="s">
        <v>517</v>
      </c>
      <c r="B10" s="3"/>
      <c r="C10" s="7">
        <v>4</v>
      </c>
      <c r="D10" s="4" t="s">
        <v>283</v>
      </c>
      <c r="E10" s="7"/>
      <c r="F10" s="7"/>
      <c r="G10" s="7"/>
      <c r="H10" s="7"/>
      <c r="I10" s="7"/>
      <c r="J10" s="7">
        <v>1</v>
      </c>
      <c r="K10" s="7"/>
      <c r="L10" s="7">
        <v>1</v>
      </c>
      <c r="M10" s="7"/>
      <c r="N10" s="7">
        <v>1</v>
      </c>
      <c r="O10" s="11">
        <v>3</v>
      </c>
      <c r="P10" s="7"/>
      <c r="Q10" s="7">
        <v>3</v>
      </c>
      <c r="R10" s="7"/>
      <c r="S10" s="7"/>
      <c r="T10" s="7">
        <f t="shared" si="0"/>
        <v>9</v>
      </c>
    </row>
    <row r="11" spans="1:20" s="31" customFormat="1" ht="12.75">
      <c r="A11" s="16" t="s">
        <v>287</v>
      </c>
      <c r="B11" s="16"/>
      <c r="C11" s="14">
        <v>7</v>
      </c>
      <c r="D11" s="16" t="s">
        <v>54</v>
      </c>
      <c r="E11" s="14">
        <v>1</v>
      </c>
      <c r="F11" s="17"/>
      <c r="G11" s="17"/>
      <c r="H11" s="17"/>
      <c r="I11" s="17"/>
      <c r="J11" s="17">
        <v>3</v>
      </c>
      <c r="K11" s="17"/>
      <c r="L11" s="17"/>
      <c r="M11" s="17">
        <v>1</v>
      </c>
      <c r="N11" s="17">
        <v>2</v>
      </c>
      <c r="O11" s="14"/>
      <c r="P11" s="17"/>
      <c r="Q11" s="17"/>
      <c r="R11" s="17">
        <v>1</v>
      </c>
      <c r="S11" s="17"/>
      <c r="T11" s="17">
        <f t="shared" si="0"/>
        <v>8</v>
      </c>
    </row>
    <row r="12" spans="1:20" s="31" customFormat="1" ht="12.75">
      <c r="A12" s="18" t="s">
        <v>295</v>
      </c>
      <c r="B12" s="5"/>
      <c r="C12" s="7">
        <v>22</v>
      </c>
      <c r="D12" s="4" t="s">
        <v>91</v>
      </c>
      <c r="E12" s="7"/>
      <c r="F12" s="7">
        <v>1</v>
      </c>
      <c r="G12" s="7"/>
      <c r="H12" s="7"/>
      <c r="I12" s="7"/>
      <c r="J12" s="7"/>
      <c r="K12" s="7">
        <v>2</v>
      </c>
      <c r="L12" s="7">
        <v>3</v>
      </c>
      <c r="M12" s="7"/>
      <c r="N12" s="7"/>
      <c r="O12" s="11"/>
      <c r="P12" s="7">
        <v>2</v>
      </c>
      <c r="Q12" s="7"/>
      <c r="R12" s="7"/>
      <c r="S12" s="7"/>
      <c r="T12" s="7">
        <f t="shared" si="0"/>
        <v>8</v>
      </c>
    </row>
    <row r="13" spans="1:20" s="31" customFormat="1" ht="12.75">
      <c r="A13" s="4" t="s">
        <v>286</v>
      </c>
      <c r="B13" s="4"/>
      <c r="C13" s="11">
        <v>8</v>
      </c>
      <c r="D13" s="4" t="s">
        <v>107</v>
      </c>
      <c r="E13" s="11">
        <v>3</v>
      </c>
      <c r="F13" s="6"/>
      <c r="G13" s="6"/>
      <c r="H13" s="6"/>
      <c r="I13" s="6"/>
      <c r="J13" s="6"/>
      <c r="K13" s="6">
        <v>1</v>
      </c>
      <c r="L13" s="6"/>
      <c r="M13" s="6"/>
      <c r="N13" s="6"/>
      <c r="O13" s="6">
        <v>2</v>
      </c>
      <c r="P13" s="6"/>
      <c r="Q13" s="6"/>
      <c r="R13" s="6">
        <v>2</v>
      </c>
      <c r="S13" s="6"/>
      <c r="T13" s="6">
        <f t="shared" si="0"/>
        <v>8</v>
      </c>
    </row>
    <row r="14" spans="1:20" s="31" customFormat="1" ht="12.75">
      <c r="A14" s="18" t="s">
        <v>288</v>
      </c>
      <c r="B14" s="18"/>
      <c r="C14" s="11">
        <v>7</v>
      </c>
      <c r="D14" s="4" t="s">
        <v>91</v>
      </c>
      <c r="E14" s="11">
        <v>3</v>
      </c>
      <c r="F14" s="7"/>
      <c r="G14" s="7">
        <v>2</v>
      </c>
      <c r="H14" s="7"/>
      <c r="I14" s="7"/>
      <c r="J14" s="7"/>
      <c r="K14" s="7"/>
      <c r="L14" s="7">
        <v>2</v>
      </c>
      <c r="M14" s="7"/>
      <c r="N14" s="7"/>
      <c r="O14" s="11"/>
      <c r="P14" s="7"/>
      <c r="Q14" s="7"/>
      <c r="R14" s="7"/>
      <c r="S14" s="7"/>
      <c r="T14" s="7">
        <f t="shared" si="0"/>
        <v>7</v>
      </c>
    </row>
    <row r="15" spans="1:20" s="31" customFormat="1" ht="12.75">
      <c r="A15" s="4" t="s">
        <v>316</v>
      </c>
      <c r="B15" s="3"/>
      <c r="C15" s="7">
        <v>18</v>
      </c>
      <c r="D15" s="4" t="s">
        <v>98</v>
      </c>
      <c r="E15" s="7"/>
      <c r="F15" s="7"/>
      <c r="G15" s="7"/>
      <c r="H15" s="7"/>
      <c r="I15" s="7">
        <v>2</v>
      </c>
      <c r="J15" s="7">
        <v>2</v>
      </c>
      <c r="K15" s="7"/>
      <c r="L15" s="7">
        <v>2</v>
      </c>
      <c r="M15" s="7"/>
      <c r="N15" s="7"/>
      <c r="O15" s="11"/>
      <c r="P15" s="7"/>
      <c r="Q15" s="7">
        <v>1</v>
      </c>
      <c r="R15" s="7"/>
      <c r="S15" s="7"/>
      <c r="T15" s="7">
        <f t="shared" si="0"/>
        <v>7</v>
      </c>
    </row>
    <row r="16" spans="1:20" s="31" customFormat="1" ht="12.75">
      <c r="A16" s="4" t="s">
        <v>291</v>
      </c>
      <c r="B16" s="4"/>
      <c r="C16" s="11">
        <v>1</v>
      </c>
      <c r="D16" s="4" t="s">
        <v>98</v>
      </c>
      <c r="E16" s="11">
        <v>3</v>
      </c>
      <c r="F16" s="7"/>
      <c r="G16" s="7"/>
      <c r="H16" s="7"/>
      <c r="I16" s="7"/>
      <c r="J16" s="7"/>
      <c r="K16" s="7"/>
      <c r="L16" s="7"/>
      <c r="M16" s="7"/>
      <c r="N16" s="7"/>
      <c r="O16" s="11">
        <v>3</v>
      </c>
      <c r="P16" s="7"/>
      <c r="Q16" s="7"/>
      <c r="R16" s="7">
        <v>1</v>
      </c>
      <c r="S16" s="7"/>
      <c r="T16" s="7">
        <f t="shared" si="0"/>
        <v>7</v>
      </c>
    </row>
    <row r="17" spans="1:20" s="31" customFormat="1" ht="12.75">
      <c r="A17" s="18" t="s">
        <v>315</v>
      </c>
      <c r="B17" s="18"/>
      <c r="C17" s="11">
        <v>21</v>
      </c>
      <c r="D17" s="18" t="s">
        <v>98</v>
      </c>
      <c r="E17" s="25">
        <v>1</v>
      </c>
      <c r="F17" s="7"/>
      <c r="G17" s="7"/>
      <c r="H17" s="7">
        <v>3</v>
      </c>
      <c r="I17" s="7">
        <v>3</v>
      </c>
      <c r="J17" s="7"/>
      <c r="K17" s="7"/>
      <c r="L17" s="7"/>
      <c r="M17" s="7"/>
      <c r="N17" s="7"/>
      <c r="O17" s="11"/>
      <c r="P17" s="7"/>
      <c r="Q17" s="7"/>
      <c r="R17" s="7"/>
      <c r="S17" s="7"/>
      <c r="T17" s="7">
        <f t="shared" si="0"/>
        <v>7</v>
      </c>
    </row>
    <row r="18" spans="1:20" s="31" customFormat="1" ht="12.75">
      <c r="A18" s="4" t="s">
        <v>311</v>
      </c>
      <c r="B18" s="3"/>
      <c r="C18" s="7">
        <v>14</v>
      </c>
      <c r="D18" s="4" t="s">
        <v>130</v>
      </c>
      <c r="E18" s="7"/>
      <c r="F18" s="7"/>
      <c r="G18" s="7"/>
      <c r="H18" s="7">
        <v>3</v>
      </c>
      <c r="I18" s="7"/>
      <c r="J18" s="7"/>
      <c r="K18" s="7"/>
      <c r="L18" s="7"/>
      <c r="M18" s="7"/>
      <c r="N18" s="7">
        <v>2</v>
      </c>
      <c r="O18" s="11"/>
      <c r="P18" s="7"/>
      <c r="Q18" s="7"/>
      <c r="R18" s="7"/>
      <c r="S18" s="7">
        <v>1</v>
      </c>
      <c r="T18" s="7">
        <f>SUM(E18:S18)</f>
        <v>6</v>
      </c>
    </row>
    <row r="19" spans="1:20" s="31" customFormat="1" ht="12.75">
      <c r="A19" s="4" t="s">
        <v>284</v>
      </c>
      <c r="B19" s="4"/>
      <c r="C19" s="11">
        <v>1</v>
      </c>
      <c r="D19" s="4" t="s">
        <v>283</v>
      </c>
      <c r="E19" s="11">
        <v>2</v>
      </c>
      <c r="F19" s="6"/>
      <c r="G19" s="6">
        <v>2</v>
      </c>
      <c r="H19" s="6"/>
      <c r="I19" s="6"/>
      <c r="J19" s="6"/>
      <c r="K19" s="6"/>
      <c r="L19" s="6"/>
      <c r="M19" s="6"/>
      <c r="N19" s="6"/>
      <c r="O19" s="6"/>
      <c r="P19" s="6"/>
      <c r="Q19" s="6">
        <v>2</v>
      </c>
      <c r="R19" s="6"/>
      <c r="S19" s="6"/>
      <c r="T19" s="6">
        <f aca="true" t="shared" si="1" ref="T19:T28">SUM(E19:R19)</f>
        <v>6</v>
      </c>
    </row>
    <row r="20" spans="1:20" ht="12.75">
      <c r="A20" s="4" t="s">
        <v>310</v>
      </c>
      <c r="B20" s="3"/>
      <c r="C20" s="7">
        <v>6</v>
      </c>
      <c r="D20" s="4" t="s">
        <v>247</v>
      </c>
      <c r="E20" s="7"/>
      <c r="F20" s="7"/>
      <c r="G20" s="7"/>
      <c r="H20" s="7">
        <v>2</v>
      </c>
      <c r="I20" s="7"/>
      <c r="J20" s="7"/>
      <c r="K20" s="7"/>
      <c r="L20" s="7"/>
      <c r="M20" s="7">
        <v>3</v>
      </c>
      <c r="N20" s="7"/>
      <c r="O20" s="11"/>
      <c r="P20" s="7">
        <v>1</v>
      </c>
      <c r="Q20" s="7"/>
      <c r="R20" s="7"/>
      <c r="S20" s="7"/>
      <c r="T20" s="7">
        <f t="shared" si="1"/>
        <v>6</v>
      </c>
    </row>
    <row r="21" spans="1:20" ht="12.75">
      <c r="A21" s="4" t="s">
        <v>302</v>
      </c>
      <c r="B21" s="3"/>
      <c r="C21" s="7">
        <v>21</v>
      </c>
      <c r="D21" s="4" t="s">
        <v>247</v>
      </c>
      <c r="E21" s="7"/>
      <c r="F21" s="7"/>
      <c r="G21" s="7">
        <v>3</v>
      </c>
      <c r="H21" s="7"/>
      <c r="I21" s="7">
        <v>2</v>
      </c>
      <c r="J21" s="7"/>
      <c r="K21" s="7"/>
      <c r="L21" s="7"/>
      <c r="M21" s="7"/>
      <c r="N21" s="7">
        <v>1</v>
      </c>
      <c r="O21" s="11"/>
      <c r="P21" s="7"/>
      <c r="Q21" s="7"/>
      <c r="R21" s="7"/>
      <c r="S21" s="7"/>
      <c r="T21" s="7">
        <f t="shared" si="1"/>
        <v>6</v>
      </c>
    </row>
    <row r="22" spans="1:20" ht="12.75">
      <c r="A22" s="4" t="s">
        <v>600</v>
      </c>
      <c r="B22" s="3"/>
      <c r="C22" s="7">
        <v>7</v>
      </c>
      <c r="D22" s="4" t="s">
        <v>54</v>
      </c>
      <c r="E22" s="7"/>
      <c r="F22" s="7"/>
      <c r="G22" s="7"/>
      <c r="H22" s="7"/>
      <c r="I22" s="7"/>
      <c r="J22" s="7"/>
      <c r="K22" s="7"/>
      <c r="L22" s="7"/>
      <c r="M22" s="7">
        <v>2</v>
      </c>
      <c r="N22" s="7"/>
      <c r="O22" s="11"/>
      <c r="P22" s="7"/>
      <c r="Q22" s="7">
        <v>3</v>
      </c>
      <c r="R22" s="7"/>
      <c r="S22" s="7">
        <v>3</v>
      </c>
      <c r="T22" s="7">
        <f t="shared" si="1"/>
        <v>5</v>
      </c>
    </row>
    <row r="23" spans="1:20" ht="12.75">
      <c r="A23" s="4" t="s">
        <v>298</v>
      </c>
      <c r="B23" s="3"/>
      <c r="C23" s="7">
        <v>56</v>
      </c>
      <c r="D23" s="4" t="s">
        <v>54</v>
      </c>
      <c r="E23" s="7"/>
      <c r="F23" s="7">
        <v>1</v>
      </c>
      <c r="G23" s="7"/>
      <c r="H23" s="7"/>
      <c r="I23" s="7">
        <v>3</v>
      </c>
      <c r="J23" s="7"/>
      <c r="K23" s="7"/>
      <c r="L23" s="7"/>
      <c r="M23" s="7"/>
      <c r="N23" s="7"/>
      <c r="O23" s="11"/>
      <c r="P23" s="7">
        <v>1</v>
      </c>
      <c r="Q23" s="7"/>
      <c r="R23" s="7"/>
      <c r="S23" s="7"/>
      <c r="T23" s="7">
        <f t="shared" si="1"/>
        <v>5</v>
      </c>
    </row>
    <row r="24" spans="1:20" s="10" customFormat="1" ht="12.75">
      <c r="A24" s="4" t="s">
        <v>296</v>
      </c>
      <c r="B24" s="3"/>
      <c r="C24" s="7">
        <v>17</v>
      </c>
      <c r="D24" s="4" t="s">
        <v>130</v>
      </c>
      <c r="E24" s="7"/>
      <c r="F24" s="7">
        <v>2</v>
      </c>
      <c r="G24" s="7"/>
      <c r="H24" s="7"/>
      <c r="I24" s="7"/>
      <c r="J24" s="7"/>
      <c r="K24" s="7"/>
      <c r="L24" s="7"/>
      <c r="M24" s="7">
        <v>3</v>
      </c>
      <c r="N24" s="7"/>
      <c r="O24" s="11"/>
      <c r="P24" s="6"/>
      <c r="Q24" s="7"/>
      <c r="R24" s="7"/>
      <c r="S24" s="7"/>
      <c r="T24" s="7">
        <f t="shared" si="1"/>
        <v>5</v>
      </c>
    </row>
    <row r="25" spans="1:20" ht="12.75">
      <c r="A25" s="4" t="s">
        <v>314</v>
      </c>
      <c r="B25" s="3"/>
      <c r="C25" s="7">
        <v>24</v>
      </c>
      <c r="D25" s="4" t="s">
        <v>91</v>
      </c>
      <c r="E25" s="7"/>
      <c r="F25" s="7"/>
      <c r="G25" s="7"/>
      <c r="H25" s="7"/>
      <c r="I25" s="7">
        <v>1</v>
      </c>
      <c r="J25" s="7"/>
      <c r="K25" s="7"/>
      <c r="L25" s="7"/>
      <c r="M25" s="7"/>
      <c r="N25" s="7">
        <v>3</v>
      </c>
      <c r="O25" s="11">
        <v>1</v>
      </c>
      <c r="P25" s="7"/>
      <c r="Q25" s="7"/>
      <c r="R25" s="7"/>
      <c r="S25" s="7"/>
      <c r="T25" s="7">
        <f t="shared" si="1"/>
        <v>5</v>
      </c>
    </row>
    <row r="26" spans="1:20" ht="12.75">
      <c r="A26" s="4" t="s">
        <v>299</v>
      </c>
      <c r="B26" s="3"/>
      <c r="C26" s="7">
        <v>18</v>
      </c>
      <c r="D26" s="4" t="s">
        <v>283</v>
      </c>
      <c r="E26" s="7"/>
      <c r="F26" s="7">
        <v>3</v>
      </c>
      <c r="G26" s="7"/>
      <c r="H26" s="7"/>
      <c r="I26" s="7"/>
      <c r="J26" s="7"/>
      <c r="K26" s="7"/>
      <c r="L26" s="7"/>
      <c r="M26" s="7"/>
      <c r="N26" s="7"/>
      <c r="O26" s="11"/>
      <c r="P26" s="11"/>
      <c r="Q26" s="7">
        <v>1</v>
      </c>
      <c r="R26" s="7"/>
      <c r="S26" s="7"/>
      <c r="T26" s="7">
        <f t="shared" si="1"/>
        <v>4</v>
      </c>
    </row>
    <row r="27" spans="1:20" ht="12.75">
      <c r="A27" s="4" t="s">
        <v>466</v>
      </c>
      <c r="B27" s="3"/>
      <c r="C27" s="7">
        <v>26</v>
      </c>
      <c r="D27" s="4" t="s">
        <v>247</v>
      </c>
      <c r="E27" s="7"/>
      <c r="F27" s="7"/>
      <c r="G27" s="7"/>
      <c r="H27" s="7"/>
      <c r="I27" s="7"/>
      <c r="J27" s="7"/>
      <c r="K27" s="7">
        <v>2</v>
      </c>
      <c r="L27" s="7"/>
      <c r="M27" s="7"/>
      <c r="N27" s="7"/>
      <c r="O27" s="11"/>
      <c r="P27" s="7"/>
      <c r="Q27" s="7">
        <v>2</v>
      </c>
      <c r="R27" s="7"/>
      <c r="S27" s="7"/>
      <c r="T27" s="7">
        <f t="shared" si="1"/>
        <v>4</v>
      </c>
    </row>
    <row r="28" spans="1:20" ht="12.75">
      <c r="A28" s="4" t="s">
        <v>289</v>
      </c>
      <c r="B28" s="4"/>
      <c r="C28" s="11">
        <v>14</v>
      </c>
      <c r="D28" s="4" t="s">
        <v>91</v>
      </c>
      <c r="E28" s="11">
        <v>2</v>
      </c>
      <c r="F28" s="7"/>
      <c r="G28" s="7"/>
      <c r="H28" s="7"/>
      <c r="I28" s="7"/>
      <c r="J28" s="7"/>
      <c r="K28" s="7"/>
      <c r="L28" s="7"/>
      <c r="M28" s="7"/>
      <c r="N28" s="7"/>
      <c r="O28" s="11"/>
      <c r="P28" s="7"/>
      <c r="Q28" s="7"/>
      <c r="R28" s="7">
        <v>2</v>
      </c>
      <c r="S28" s="7"/>
      <c r="T28" s="7">
        <f t="shared" si="1"/>
        <v>4</v>
      </c>
    </row>
    <row r="29" spans="1:20" ht="12.75">
      <c r="A29" s="4" t="s">
        <v>557</v>
      </c>
      <c r="B29" s="3"/>
      <c r="C29" s="7">
        <v>7</v>
      </c>
      <c r="D29" s="4" t="s">
        <v>107</v>
      </c>
      <c r="E29" s="7"/>
      <c r="F29" s="7"/>
      <c r="G29" s="7"/>
      <c r="H29" s="7"/>
      <c r="I29" s="7"/>
      <c r="J29" s="7"/>
      <c r="K29" s="7"/>
      <c r="L29" s="7">
        <v>3</v>
      </c>
      <c r="M29" s="7"/>
      <c r="N29" s="7"/>
      <c r="O29" s="11"/>
      <c r="P29" s="7"/>
      <c r="Q29" s="7"/>
      <c r="R29" s="7"/>
      <c r="S29" s="7">
        <v>1</v>
      </c>
      <c r="T29" s="7">
        <f>SUM(E29:S29)</f>
        <v>4</v>
      </c>
    </row>
    <row r="30" spans="1:20" ht="12.75">
      <c r="A30" s="4" t="s">
        <v>599</v>
      </c>
      <c r="B30" s="3"/>
      <c r="C30" s="7">
        <v>12</v>
      </c>
      <c r="D30" s="4" t="s">
        <v>54</v>
      </c>
      <c r="E30" s="7"/>
      <c r="F30" s="7"/>
      <c r="G30" s="7"/>
      <c r="H30" s="7"/>
      <c r="I30" s="7"/>
      <c r="J30" s="7"/>
      <c r="K30" s="7"/>
      <c r="L30" s="7"/>
      <c r="M30" s="7">
        <v>3</v>
      </c>
      <c r="N30" s="7"/>
      <c r="O30" s="11"/>
      <c r="P30" s="7"/>
      <c r="Q30" s="7"/>
      <c r="R30" s="7"/>
      <c r="S30" s="7"/>
      <c r="T30" s="7">
        <f>SUM(E30:R30)</f>
        <v>3</v>
      </c>
    </row>
    <row r="31" spans="1:20" ht="12.75">
      <c r="A31" s="3" t="s">
        <v>653</v>
      </c>
      <c r="B31" s="3">
        <v>7</v>
      </c>
      <c r="C31" s="7">
        <v>7</v>
      </c>
      <c r="D31" s="4" t="s">
        <v>130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11">
        <v>2</v>
      </c>
      <c r="P31" s="7"/>
      <c r="Q31" s="7">
        <v>1</v>
      </c>
      <c r="R31" s="7"/>
      <c r="S31" s="7"/>
      <c r="T31" s="7">
        <v>3</v>
      </c>
    </row>
    <row r="32" spans="1:20" ht="12.75">
      <c r="A32" s="3" t="s">
        <v>735</v>
      </c>
      <c r="B32" s="3"/>
      <c r="C32" s="7">
        <v>29</v>
      </c>
      <c r="D32" s="4" t="s">
        <v>130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11"/>
      <c r="P32" s="7"/>
      <c r="Q32" s="7"/>
      <c r="R32" s="7"/>
      <c r="S32" s="7">
        <v>3</v>
      </c>
      <c r="T32" s="7">
        <f>SUM(M32:S32)</f>
        <v>3</v>
      </c>
    </row>
    <row r="33" spans="1:20" ht="12.75">
      <c r="A33" s="4" t="s">
        <v>301</v>
      </c>
      <c r="B33" s="4"/>
      <c r="C33" s="11">
        <v>11</v>
      </c>
      <c r="D33" s="4" t="s">
        <v>283</v>
      </c>
      <c r="E33" s="11"/>
      <c r="F33" s="11">
        <v>1</v>
      </c>
      <c r="G33" s="11"/>
      <c r="H33" s="11"/>
      <c r="I33" s="11"/>
      <c r="J33" s="11">
        <v>2</v>
      </c>
      <c r="K33" s="11"/>
      <c r="L33" s="11"/>
      <c r="M33" s="11"/>
      <c r="N33" s="11"/>
      <c r="O33" s="11"/>
      <c r="P33" s="11"/>
      <c r="Q33" s="11"/>
      <c r="R33" s="11"/>
      <c r="S33" s="11"/>
      <c r="T33" s="11">
        <f>SUM(E33:R33)</f>
        <v>3</v>
      </c>
    </row>
    <row r="34" spans="1:20" ht="12.75">
      <c r="A34" s="4" t="s">
        <v>305</v>
      </c>
      <c r="B34" s="3"/>
      <c r="C34" s="7">
        <v>5</v>
      </c>
      <c r="D34" s="4" t="s">
        <v>283</v>
      </c>
      <c r="E34" s="7"/>
      <c r="F34" s="7"/>
      <c r="G34" s="7">
        <v>3</v>
      </c>
      <c r="H34" s="7"/>
      <c r="I34" s="7"/>
      <c r="J34" s="7"/>
      <c r="K34" s="7"/>
      <c r="L34" s="7"/>
      <c r="M34" s="7"/>
      <c r="N34" s="7"/>
      <c r="O34" s="11"/>
      <c r="P34" s="7"/>
      <c r="Q34" s="7"/>
      <c r="R34" s="7"/>
      <c r="S34" s="7"/>
      <c r="T34" s="7">
        <f>SUM(E34:R34)</f>
        <v>3</v>
      </c>
    </row>
    <row r="35" spans="1:20" ht="12.75">
      <c r="A35" s="18" t="s">
        <v>282</v>
      </c>
      <c r="B35" s="18"/>
      <c r="C35" s="11">
        <v>16</v>
      </c>
      <c r="D35" s="4" t="s">
        <v>283</v>
      </c>
      <c r="E35" s="11">
        <v>3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>
        <f>SUM(E35:R35)</f>
        <v>3</v>
      </c>
    </row>
    <row r="36" spans="1:20" ht="12.75">
      <c r="A36" s="3" t="s">
        <v>464</v>
      </c>
      <c r="B36" s="3"/>
      <c r="C36" s="7">
        <v>23</v>
      </c>
      <c r="D36" s="4" t="s">
        <v>283</v>
      </c>
      <c r="E36" s="7"/>
      <c r="F36" s="7"/>
      <c r="G36" s="7"/>
      <c r="H36" s="7"/>
      <c r="I36" s="7"/>
      <c r="J36" s="7"/>
      <c r="K36" s="7">
        <v>3</v>
      </c>
      <c r="L36" s="7"/>
      <c r="M36" s="7"/>
      <c r="N36" s="7"/>
      <c r="O36" s="11"/>
      <c r="P36" s="7"/>
      <c r="Q36" s="7"/>
      <c r="R36" s="7"/>
      <c r="S36" s="7"/>
      <c r="T36" s="7">
        <f>SUM(E36:R36)</f>
        <v>3</v>
      </c>
    </row>
    <row r="37" spans="1:20" ht="12.75">
      <c r="A37" s="3" t="s">
        <v>687</v>
      </c>
      <c r="B37" s="3"/>
      <c r="C37" s="7">
        <v>10</v>
      </c>
      <c r="D37" s="4" t="s">
        <v>247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11"/>
      <c r="P37" s="7"/>
      <c r="Q37" s="7">
        <v>3</v>
      </c>
      <c r="R37" s="7"/>
      <c r="S37" s="7"/>
      <c r="T37" s="7">
        <f>SUM(E37:R37)</f>
        <v>3</v>
      </c>
    </row>
    <row r="38" spans="1:20" ht="12.75">
      <c r="A38" s="3" t="s">
        <v>636</v>
      </c>
      <c r="B38" s="3"/>
      <c r="C38" s="7">
        <v>38</v>
      </c>
      <c r="D38" s="4" t="s">
        <v>107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11">
        <v>1</v>
      </c>
      <c r="P38" s="7"/>
      <c r="Q38" s="7"/>
      <c r="R38" s="7"/>
      <c r="S38" s="7"/>
      <c r="T38" s="7">
        <v>3</v>
      </c>
    </row>
    <row r="39" spans="1:20" ht="12.75">
      <c r="A39" s="4" t="s">
        <v>306</v>
      </c>
      <c r="B39" s="3"/>
      <c r="C39" s="7">
        <v>9</v>
      </c>
      <c r="D39" s="4" t="s">
        <v>107</v>
      </c>
      <c r="E39" s="7"/>
      <c r="F39" s="7"/>
      <c r="G39" s="7">
        <v>3</v>
      </c>
      <c r="H39" s="7"/>
      <c r="I39" s="7"/>
      <c r="J39" s="7"/>
      <c r="K39" s="7"/>
      <c r="L39" s="7"/>
      <c r="M39" s="7"/>
      <c r="N39" s="7"/>
      <c r="O39" s="11"/>
      <c r="P39" s="7"/>
      <c r="Q39" s="7"/>
      <c r="R39" s="7"/>
      <c r="S39" s="7"/>
      <c r="T39" s="7">
        <f>SUM(E39:R39)</f>
        <v>3</v>
      </c>
    </row>
    <row r="40" spans="1:20" ht="12.75">
      <c r="A40" s="4" t="s">
        <v>312</v>
      </c>
      <c r="B40" s="3"/>
      <c r="C40" s="7">
        <v>4</v>
      </c>
      <c r="D40" s="4" t="s">
        <v>107</v>
      </c>
      <c r="E40" s="7"/>
      <c r="F40" s="7"/>
      <c r="G40" s="7"/>
      <c r="H40" s="7">
        <v>2</v>
      </c>
      <c r="I40" s="7">
        <v>1</v>
      </c>
      <c r="J40" s="7"/>
      <c r="K40" s="7"/>
      <c r="L40" s="7"/>
      <c r="M40" s="7"/>
      <c r="N40" s="7"/>
      <c r="O40" s="11"/>
      <c r="P40" s="7"/>
      <c r="Q40" s="7"/>
      <c r="R40" s="7"/>
      <c r="S40" s="7"/>
      <c r="T40" s="7">
        <f>SUM(E40:R40)</f>
        <v>3</v>
      </c>
    </row>
    <row r="41" spans="1:20" ht="12.75">
      <c r="A41" s="4" t="s">
        <v>738</v>
      </c>
      <c r="B41" s="3"/>
      <c r="C41" s="7">
        <v>29</v>
      </c>
      <c r="D41" s="4" t="s">
        <v>98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11"/>
      <c r="P41" s="7"/>
      <c r="Q41" s="7"/>
      <c r="R41" s="7"/>
      <c r="S41" s="7">
        <v>3</v>
      </c>
      <c r="T41" s="7">
        <f>SUM(M41:S41)</f>
        <v>3</v>
      </c>
    </row>
    <row r="42" spans="1:20" ht="12.75">
      <c r="A42" s="4" t="s">
        <v>558</v>
      </c>
      <c r="B42" s="3"/>
      <c r="C42" s="7">
        <v>2</v>
      </c>
      <c r="D42" s="4" t="s">
        <v>54</v>
      </c>
      <c r="E42" s="7"/>
      <c r="F42" s="7"/>
      <c r="G42" s="7"/>
      <c r="H42" s="7"/>
      <c r="I42" s="7"/>
      <c r="J42" s="7">
        <v>1</v>
      </c>
      <c r="K42" s="7"/>
      <c r="L42" s="7">
        <v>1</v>
      </c>
      <c r="M42" s="7"/>
      <c r="N42" s="7"/>
      <c r="O42" s="11"/>
      <c r="P42" s="7"/>
      <c r="Q42" s="7"/>
      <c r="R42" s="7"/>
      <c r="S42" s="7"/>
      <c r="T42" s="7">
        <f>SUM(E42:R42)</f>
        <v>2</v>
      </c>
    </row>
    <row r="43" spans="1:20" ht="12.75">
      <c r="A43" s="4" t="s">
        <v>313</v>
      </c>
      <c r="B43" s="3"/>
      <c r="C43" s="7">
        <v>23</v>
      </c>
      <c r="D43" s="4" t="s">
        <v>54</v>
      </c>
      <c r="E43" s="7"/>
      <c r="F43" s="7"/>
      <c r="G43" s="7"/>
      <c r="H43" s="7"/>
      <c r="I43" s="7">
        <v>2</v>
      </c>
      <c r="J43" s="7"/>
      <c r="K43" s="7"/>
      <c r="L43" s="7"/>
      <c r="M43" s="7"/>
      <c r="N43" s="7"/>
      <c r="O43" s="11"/>
      <c r="P43" s="7"/>
      <c r="Q43" s="7"/>
      <c r="R43" s="7"/>
      <c r="S43" s="7"/>
      <c r="T43" s="7">
        <f>SUM(E43:R43)</f>
        <v>2</v>
      </c>
    </row>
    <row r="44" spans="1:20" ht="12.75">
      <c r="A44" s="4" t="s">
        <v>737</v>
      </c>
      <c r="B44" s="3"/>
      <c r="C44" s="7">
        <v>20</v>
      </c>
      <c r="D44" s="4" t="s">
        <v>54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11"/>
      <c r="P44" s="7"/>
      <c r="Q44" s="7"/>
      <c r="R44" s="7"/>
      <c r="S44" s="7">
        <v>2</v>
      </c>
      <c r="T44" s="7">
        <f>SUM(M44:S44)</f>
        <v>2</v>
      </c>
    </row>
    <row r="45" spans="1:20" ht="12.75">
      <c r="A45" s="4" t="s">
        <v>290</v>
      </c>
      <c r="B45" s="4"/>
      <c r="C45" s="11">
        <v>8</v>
      </c>
      <c r="D45" s="4" t="s">
        <v>130</v>
      </c>
      <c r="E45" s="11">
        <v>1</v>
      </c>
      <c r="F45" s="7"/>
      <c r="G45" s="7"/>
      <c r="H45" s="7"/>
      <c r="I45" s="7"/>
      <c r="J45" s="7"/>
      <c r="K45" s="7"/>
      <c r="L45" s="7"/>
      <c r="M45" s="7"/>
      <c r="N45" s="7"/>
      <c r="O45" s="11"/>
      <c r="P45" s="7">
        <v>1</v>
      </c>
      <c r="Q45" s="7"/>
      <c r="R45" s="7"/>
      <c r="S45" s="7"/>
      <c r="T45" s="7">
        <f>SUM(E45:R45)</f>
        <v>2</v>
      </c>
    </row>
    <row r="46" spans="1:20" s="10" customFormat="1" ht="12.75">
      <c r="A46" s="4" t="s">
        <v>736</v>
      </c>
      <c r="B46" s="3"/>
      <c r="C46" s="7">
        <v>4</v>
      </c>
      <c r="D46" s="4" t="s">
        <v>130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11"/>
      <c r="P46" s="7"/>
      <c r="Q46" s="7"/>
      <c r="R46" s="7"/>
      <c r="S46" s="7">
        <v>2</v>
      </c>
      <c r="T46" s="7">
        <f>SUM(M46:S46)</f>
        <v>2</v>
      </c>
    </row>
    <row r="47" spans="1:20" ht="12.75">
      <c r="A47" s="4" t="s">
        <v>300</v>
      </c>
      <c r="B47" s="3"/>
      <c r="C47" s="7">
        <v>20</v>
      </c>
      <c r="D47" s="4" t="s">
        <v>283</v>
      </c>
      <c r="E47" s="7"/>
      <c r="F47" s="7">
        <v>2</v>
      </c>
      <c r="G47" s="7"/>
      <c r="H47" s="7"/>
      <c r="I47" s="7"/>
      <c r="J47" s="7"/>
      <c r="K47" s="7"/>
      <c r="L47" s="7"/>
      <c r="M47" s="7"/>
      <c r="N47" s="7"/>
      <c r="O47" s="11"/>
      <c r="P47" s="7"/>
      <c r="Q47" s="7"/>
      <c r="R47" s="7"/>
      <c r="S47" s="7"/>
      <c r="T47" s="7">
        <f>SUM(E47:R47)</f>
        <v>2</v>
      </c>
    </row>
    <row r="48" spans="1:20" ht="12.75">
      <c r="A48" s="18" t="s">
        <v>702</v>
      </c>
      <c r="B48" s="3"/>
      <c r="C48" s="7">
        <v>43</v>
      </c>
      <c r="D48" s="18" t="s">
        <v>283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11"/>
      <c r="P48" s="7"/>
      <c r="Q48" s="7"/>
      <c r="R48" s="7">
        <v>1</v>
      </c>
      <c r="S48" s="7">
        <v>1</v>
      </c>
      <c r="T48" s="7">
        <f>SUM(M48:S48)</f>
        <v>2</v>
      </c>
    </row>
    <row r="49" spans="1:20" ht="12.75">
      <c r="A49" s="3" t="s">
        <v>637</v>
      </c>
      <c r="B49" s="3"/>
      <c r="C49" s="7">
        <v>31</v>
      </c>
      <c r="D49" s="4" t="s">
        <v>247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11">
        <v>2</v>
      </c>
      <c r="P49" s="7"/>
      <c r="Q49" s="7"/>
      <c r="R49" s="7"/>
      <c r="S49" s="7"/>
      <c r="T49" s="7">
        <v>2</v>
      </c>
    </row>
    <row r="50" spans="1:20" ht="12.75">
      <c r="A50" s="4" t="s">
        <v>272</v>
      </c>
      <c r="B50" s="3"/>
      <c r="C50" s="7">
        <v>14</v>
      </c>
      <c r="D50" s="4" t="s">
        <v>91</v>
      </c>
      <c r="E50" s="7"/>
      <c r="F50" s="7"/>
      <c r="G50" s="7"/>
      <c r="H50" s="7"/>
      <c r="I50" s="7"/>
      <c r="J50" s="7"/>
      <c r="K50" s="7"/>
      <c r="L50" s="7"/>
      <c r="M50" s="7"/>
      <c r="N50" s="7">
        <v>2</v>
      </c>
      <c r="O50" s="11"/>
      <c r="P50" s="7"/>
      <c r="Q50" s="7"/>
      <c r="R50" s="7"/>
      <c r="S50" s="7"/>
      <c r="T50" s="7">
        <f>SUM(N50:R50)</f>
        <v>2</v>
      </c>
    </row>
    <row r="51" spans="1:20" ht="12.75">
      <c r="A51" s="4" t="s">
        <v>308</v>
      </c>
      <c r="B51" s="3"/>
      <c r="C51" s="7">
        <v>2</v>
      </c>
      <c r="D51" s="4" t="s">
        <v>98</v>
      </c>
      <c r="E51" s="7"/>
      <c r="F51" s="7"/>
      <c r="G51" s="7"/>
      <c r="H51" s="7">
        <v>2</v>
      </c>
      <c r="I51" s="7"/>
      <c r="J51" s="7"/>
      <c r="K51" s="7"/>
      <c r="L51" s="7"/>
      <c r="M51" s="7"/>
      <c r="N51" s="7"/>
      <c r="O51" s="11"/>
      <c r="P51" s="7"/>
      <c r="Q51" s="7"/>
      <c r="R51" s="7"/>
      <c r="S51" s="7"/>
      <c r="T51" s="7">
        <f>SUM(E51:R51)</f>
        <v>2</v>
      </c>
    </row>
    <row r="52" spans="1:20" ht="12.75">
      <c r="A52" s="3" t="s">
        <v>635</v>
      </c>
      <c r="B52" s="3"/>
      <c r="C52" s="7">
        <v>15</v>
      </c>
      <c r="D52" s="4" t="s">
        <v>98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11">
        <v>2</v>
      </c>
      <c r="P52" s="7"/>
      <c r="Q52" s="7"/>
      <c r="R52" s="7"/>
      <c r="S52" s="7"/>
      <c r="T52" s="7">
        <f>SUM(N52:R52)</f>
        <v>2</v>
      </c>
    </row>
    <row r="53" spans="1:20" ht="12.75">
      <c r="A53" s="4" t="s">
        <v>468</v>
      </c>
      <c r="B53" s="3"/>
      <c r="C53" s="7">
        <v>30</v>
      </c>
      <c r="D53" s="4" t="s">
        <v>98</v>
      </c>
      <c r="E53" s="7"/>
      <c r="F53" s="7"/>
      <c r="G53" s="7"/>
      <c r="H53" s="7"/>
      <c r="I53" s="7"/>
      <c r="J53" s="7"/>
      <c r="K53" s="7">
        <v>2</v>
      </c>
      <c r="L53" s="7"/>
      <c r="M53" s="7"/>
      <c r="N53" s="7"/>
      <c r="O53" s="11"/>
      <c r="P53" s="7"/>
      <c r="Q53" s="7"/>
      <c r="R53" s="7"/>
      <c r="S53" s="7"/>
      <c r="T53" s="7">
        <f>SUM(E53:R53)</f>
        <v>2</v>
      </c>
    </row>
    <row r="54" spans="1:20" ht="12.75">
      <c r="A54" s="4" t="s">
        <v>739</v>
      </c>
      <c r="B54" s="3"/>
      <c r="C54" s="7">
        <v>25</v>
      </c>
      <c r="D54" s="4" t="s">
        <v>98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11"/>
      <c r="P54" s="7"/>
      <c r="Q54" s="7"/>
      <c r="R54" s="7"/>
      <c r="S54" s="7">
        <v>2</v>
      </c>
      <c r="T54" s="7">
        <f>SUM(M54:S54)</f>
        <v>2</v>
      </c>
    </row>
    <row r="55" spans="1:20" ht="12.75">
      <c r="A55" s="4" t="s">
        <v>467</v>
      </c>
      <c r="B55" s="3"/>
      <c r="C55" s="7">
        <v>35</v>
      </c>
      <c r="D55" s="4" t="s">
        <v>54</v>
      </c>
      <c r="E55" s="7"/>
      <c r="F55" s="7"/>
      <c r="G55" s="7"/>
      <c r="H55" s="7"/>
      <c r="I55" s="7"/>
      <c r="J55" s="7"/>
      <c r="K55" s="7">
        <v>1</v>
      </c>
      <c r="L55" s="7"/>
      <c r="M55" s="7"/>
      <c r="N55" s="7"/>
      <c r="O55" s="11"/>
      <c r="P55" s="7"/>
      <c r="Q55" s="7"/>
      <c r="R55" s="7"/>
      <c r="S55" s="7"/>
      <c r="T55" s="7">
        <f>SUM(E55:R55)</f>
        <v>1</v>
      </c>
    </row>
    <row r="56" spans="1:20" ht="12.75">
      <c r="A56" s="4" t="s">
        <v>304</v>
      </c>
      <c r="B56" s="3"/>
      <c r="C56" s="7">
        <v>13</v>
      </c>
      <c r="D56" s="4" t="s">
        <v>130</v>
      </c>
      <c r="E56" s="7"/>
      <c r="F56" s="7"/>
      <c r="G56" s="7">
        <v>1</v>
      </c>
      <c r="H56" s="7"/>
      <c r="I56" s="7"/>
      <c r="J56" s="7"/>
      <c r="K56" s="7"/>
      <c r="L56" s="7"/>
      <c r="M56" s="7"/>
      <c r="N56" s="7"/>
      <c r="O56" s="11"/>
      <c r="P56" s="7"/>
      <c r="Q56" s="7"/>
      <c r="R56" s="7"/>
      <c r="S56" s="7"/>
      <c r="T56" s="7">
        <f>SUM(E56:R56)</f>
        <v>1</v>
      </c>
    </row>
    <row r="57" spans="1:20" ht="12.75">
      <c r="A57" s="4" t="s">
        <v>601</v>
      </c>
      <c r="B57" s="3"/>
      <c r="C57" s="7">
        <v>17</v>
      </c>
      <c r="D57" s="4" t="s">
        <v>283</v>
      </c>
      <c r="E57" s="7"/>
      <c r="F57" s="7"/>
      <c r="G57" s="7"/>
      <c r="H57" s="7"/>
      <c r="I57" s="7"/>
      <c r="J57" s="7"/>
      <c r="K57" s="7"/>
      <c r="L57" s="7"/>
      <c r="M57" s="7">
        <v>1</v>
      </c>
      <c r="N57" s="7"/>
      <c r="O57" s="11"/>
      <c r="P57" s="7"/>
      <c r="Q57" s="7"/>
      <c r="R57" s="7"/>
      <c r="S57" s="7"/>
      <c r="T57" s="7">
        <f>SUM(E57:R57)</f>
        <v>1</v>
      </c>
    </row>
    <row r="58" spans="1:20" ht="12.75">
      <c r="A58" s="4" t="s">
        <v>465</v>
      </c>
      <c r="B58" s="3"/>
      <c r="C58" s="7">
        <v>13</v>
      </c>
      <c r="D58" s="4" t="s">
        <v>283</v>
      </c>
      <c r="E58" s="7"/>
      <c r="F58" s="7"/>
      <c r="G58" s="7"/>
      <c r="H58" s="7"/>
      <c r="I58" s="7"/>
      <c r="J58" s="7"/>
      <c r="K58" s="7">
        <v>1</v>
      </c>
      <c r="L58" s="7"/>
      <c r="M58" s="7"/>
      <c r="N58" s="7"/>
      <c r="O58" s="11"/>
      <c r="P58" s="7"/>
      <c r="Q58" s="7"/>
      <c r="R58" s="7"/>
      <c r="S58" s="7"/>
      <c r="T58" s="7">
        <f>SUM(E58:R58)</f>
        <v>1</v>
      </c>
    </row>
    <row r="59" spans="1:20" ht="12.75">
      <c r="A59" s="4" t="s">
        <v>556</v>
      </c>
      <c r="B59" s="4"/>
      <c r="C59" s="11">
        <v>17</v>
      </c>
      <c r="D59" s="4" t="s">
        <v>91</v>
      </c>
      <c r="E59" s="11"/>
      <c r="F59" s="11"/>
      <c r="G59" s="11"/>
      <c r="H59" s="11"/>
      <c r="I59" s="11"/>
      <c r="J59" s="11"/>
      <c r="K59" s="11">
        <v>1</v>
      </c>
      <c r="L59" s="11"/>
      <c r="M59" s="11"/>
      <c r="N59" s="11"/>
      <c r="O59" s="11"/>
      <c r="P59" s="11"/>
      <c r="Q59" s="11"/>
      <c r="R59" s="11"/>
      <c r="S59" s="11"/>
      <c r="T59" s="11">
        <f>SUM(E59:R59)</f>
        <v>1</v>
      </c>
    </row>
    <row r="60" spans="1:20" ht="12.75">
      <c r="A60" s="4" t="s">
        <v>616</v>
      </c>
      <c r="B60" s="3"/>
      <c r="C60" s="7">
        <v>29</v>
      </c>
      <c r="D60" s="4" t="s">
        <v>91</v>
      </c>
      <c r="E60" s="7"/>
      <c r="F60" s="7"/>
      <c r="G60" s="7"/>
      <c r="H60" s="7"/>
      <c r="I60" s="7"/>
      <c r="J60" s="7"/>
      <c r="K60" s="7"/>
      <c r="L60" s="7"/>
      <c r="M60" s="7"/>
      <c r="N60" s="7">
        <v>1</v>
      </c>
      <c r="O60" s="11"/>
      <c r="P60" s="7"/>
      <c r="Q60" s="7"/>
      <c r="R60" s="7"/>
      <c r="S60" s="7"/>
      <c r="T60" s="7">
        <f>SUM(N60:R60)</f>
        <v>1</v>
      </c>
    </row>
    <row r="61" spans="1:20" ht="12.75">
      <c r="A61" s="4" t="s">
        <v>307</v>
      </c>
      <c r="B61" s="3"/>
      <c r="C61" s="7">
        <v>1</v>
      </c>
      <c r="D61" s="4" t="s">
        <v>91</v>
      </c>
      <c r="E61" s="7"/>
      <c r="F61" s="7"/>
      <c r="G61" s="7">
        <v>1</v>
      </c>
      <c r="H61" s="7"/>
      <c r="I61" s="7"/>
      <c r="J61" s="7"/>
      <c r="K61" s="7"/>
      <c r="L61" s="7"/>
      <c r="M61" s="7"/>
      <c r="N61" s="7"/>
      <c r="O61" s="11"/>
      <c r="P61" s="7"/>
      <c r="Q61" s="7"/>
      <c r="R61" s="7"/>
      <c r="S61" s="7"/>
      <c r="T61" s="7">
        <f>SUM(E61:R61)</f>
        <v>1</v>
      </c>
    </row>
    <row r="62" spans="1:20" ht="12.75">
      <c r="A62" s="4" t="s">
        <v>602</v>
      </c>
      <c r="B62" s="3"/>
      <c r="C62" s="7">
        <v>3</v>
      </c>
      <c r="D62" s="4" t="s">
        <v>91</v>
      </c>
      <c r="E62" s="7"/>
      <c r="F62" s="7"/>
      <c r="G62" s="7"/>
      <c r="H62" s="7"/>
      <c r="I62" s="7"/>
      <c r="J62" s="7"/>
      <c r="K62" s="7"/>
      <c r="L62" s="7"/>
      <c r="M62" s="7">
        <v>1</v>
      </c>
      <c r="N62" s="7"/>
      <c r="O62" s="11"/>
      <c r="P62" s="7"/>
      <c r="Q62" s="7"/>
      <c r="R62" s="7"/>
      <c r="S62" s="7"/>
      <c r="T62" s="7">
        <f>SUM(M62:S62)</f>
        <v>1</v>
      </c>
    </row>
    <row r="63" spans="1:20" ht="12.75">
      <c r="A63" s="4" t="s">
        <v>309</v>
      </c>
      <c r="B63" s="3"/>
      <c r="C63" s="7">
        <v>27</v>
      </c>
      <c r="D63" s="4" t="s">
        <v>98</v>
      </c>
      <c r="E63" s="7"/>
      <c r="F63" s="7"/>
      <c r="G63" s="7"/>
      <c r="H63" s="7">
        <v>1</v>
      </c>
      <c r="I63" s="7"/>
      <c r="J63" s="7"/>
      <c r="K63" s="7"/>
      <c r="L63" s="7"/>
      <c r="M63" s="7"/>
      <c r="N63" s="7"/>
      <c r="O63" s="11"/>
      <c r="P63" s="7"/>
      <c r="Q63" s="7"/>
      <c r="R63" s="7"/>
      <c r="S63" s="7"/>
      <c r="T63" s="7">
        <f>SUM(E63:R63)</f>
        <v>1</v>
      </c>
    </row>
    <row r="64" spans="1:20" ht="12.75">
      <c r="A64" s="18"/>
      <c r="B64" s="5"/>
      <c r="C64" s="7"/>
      <c r="D64" s="4"/>
      <c r="E64" s="7"/>
      <c r="F64" s="7"/>
      <c r="G64" s="7"/>
      <c r="H64" s="7"/>
      <c r="I64" s="7"/>
      <c r="J64" s="7"/>
      <c r="K64" s="7"/>
      <c r="L64" s="7"/>
      <c r="M64" s="7"/>
      <c r="N64" s="7"/>
      <c r="O64" s="11"/>
      <c r="P64" s="7"/>
      <c r="Q64" s="7"/>
      <c r="R64" s="7"/>
      <c r="S64" s="7"/>
      <c r="T64" s="7">
        <f>SUM(E64:R64)</f>
        <v>0</v>
      </c>
    </row>
    <row r="65" spans="1:20" ht="12.75">
      <c r="A65" s="4"/>
      <c r="B65" s="3"/>
      <c r="C65" s="7"/>
      <c r="D65" s="4"/>
      <c r="E65" s="7"/>
      <c r="F65" s="7"/>
      <c r="G65" s="7"/>
      <c r="H65" s="7"/>
      <c r="I65" s="7"/>
      <c r="J65" s="7"/>
      <c r="K65" s="7"/>
      <c r="L65" s="7"/>
      <c r="M65" s="7"/>
      <c r="N65" s="7"/>
      <c r="O65" s="11"/>
      <c r="P65" s="7"/>
      <c r="Q65" s="7"/>
      <c r="R65" s="7"/>
      <c r="S65" s="7"/>
      <c r="T65" s="7"/>
    </row>
    <row r="66" spans="1:20" s="10" customFormat="1" ht="12.75">
      <c r="A66" s="4"/>
      <c r="B66" s="4"/>
      <c r="C66" s="11"/>
      <c r="D66" s="4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ht="12.75">
      <c r="A67" s="31"/>
      <c r="B67" s="31"/>
      <c r="C67" s="30"/>
      <c r="D67" s="2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4"/>
      <c r="P67" s="30"/>
      <c r="Q67" s="30"/>
      <c r="R67" s="30"/>
      <c r="S67" s="30"/>
      <c r="T67" s="30"/>
    </row>
    <row r="68" spans="1:20" ht="12.75">
      <c r="A68" s="28"/>
      <c r="B68" s="31"/>
      <c r="C68" s="30"/>
      <c r="D68" s="2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4"/>
      <c r="P68" s="30"/>
      <c r="Q68" s="30"/>
      <c r="R68" s="30"/>
      <c r="S68" s="30"/>
      <c r="T68" s="30"/>
    </row>
    <row r="69" spans="1:20" ht="12.75">
      <c r="A69" s="28"/>
      <c r="B69" s="31"/>
      <c r="C69" s="30"/>
      <c r="D69" s="2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4"/>
      <c r="P69" s="30"/>
      <c r="Q69" s="30"/>
      <c r="R69" s="30"/>
      <c r="S69" s="30"/>
      <c r="T69" s="30"/>
    </row>
    <row r="70" spans="1:20" ht="12.75">
      <c r="A70" s="28"/>
      <c r="B70" s="31"/>
      <c r="C70" s="30"/>
      <c r="D70" s="2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4"/>
      <c r="P70" s="30"/>
      <c r="Q70" s="30"/>
      <c r="R70" s="30"/>
      <c r="S70" s="30"/>
      <c r="T70" s="30"/>
    </row>
    <row r="71" spans="1:20" ht="12.75">
      <c r="A71" s="31"/>
      <c r="B71" s="31"/>
      <c r="C71" s="30"/>
      <c r="D71" s="2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4"/>
      <c r="P71" s="30"/>
      <c r="Q71" s="30"/>
      <c r="R71" s="30"/>
      <c r="S71" s="30"/>
      <c r="T71" s="30"/>
    </row>
    <row r="72" spans="1:20" ht="12.75">
      <c r="A72" s="31"/>
      <c r="B72" s="31"/>
      <c r="C72" s="30"/>
      <c r="D72" s="2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4"/>
      <c r="P72" s="30"/>
      <c r="Q72" s="30"/>
      <c r="R72" s="30"/>
      <c r="S72" s="30"/>
      <c r="T72" s="30"/>
    </row>
    <row r="73" spans="1:20" ht="12.75">
      <c r="A73" s="31"/>
      <c r="B73" s="31"/>
      <c r="C73" s="30"/>
      <c r="D73" s="2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4"/>
      <c r="P73" s="30"/>
      <c r="Q73" s="30"/>
      <c r="R73" s="30"/>
      <c r="S73" s="30"/>
      <c r="T73" s="30"/>
    </row>
    <row r="74" spans="1:20" ht="12.75">
      <c r="A74" s="31"/>
      <c r="B74" s="31"/>
      <c r="C74" s="30"/>
      <c r="D74" s="2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4"/>
      <c r="P74" s="30"/>
      <c r="Q74" s="30"/>
      <c r="R74" s="30"/>
      <c r="S74" s="30"/>
      <c r="T74" s="30"/>
    </row>
    <row r="75" spans="1:20" ht="12.75">
      <c r="A75" s="31"/>
      <c r="B75" s="31"/>
      <c r="C75" s="30"/>
      <c r="D75" s="31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4"/>
      <c r="P75" s="30"/>
      <c r="Q75" s="30"/>
      <c r="R75" s="30"/>
      <c r="S75" s="30"/>
      <c r="T75" s="30"/>
    </row>
    <row r="76" spans="1:20" ht="12.75">
      <c r="A76" s="31"/>
      <c r="B76" s="31"/>
      <c r="C76" s="30"/>
      <c r="D76" s="31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4"/>
      <c r="P76" s="30"/>
      <c r="Q76" s="30"/>
      <c r="R76" s="30"/>
      <c r="S76" s="30"/>
      <c r="T76" s="30"/>
    </row>
    <row r="77" spans="1:20" ht="12.75">
      <c r="A77" s="31"/>
      <c r="B77" s="31"/>
      <c r="C77" s="30"/>
      <c r="D77" s="31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4"/>
      <c r="P77" s="30"/>
      <c r="Q77" s="30"/>
      <c r="R77" s="30"/>
      <c r="S77" s="30"/>
      <c r="T77" s="30"/>
    </row>
    <row r="78" spans="1:20" ht="12.75">
      <c r="A78" s="31"/>
      <c r="B78" s="31"/>
      <c r="C78" s="30"/>
      <c r="D78" s="31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4"/>
      <c r="P78" s="30"/>
      <c r="Q78" s="30"/>
      <c r="R78" s="30"/>
      <c r="S78" s="30"/>
      <c r="T78" s="30"/>
    </row>
    <row r="65523" spans="5:20" ht="12.75">
      <c r="E65523" s="8">
        <f aca="true" t="shared" si="2" ref="E65523:N65523">SUM(E5:E65522)</f>
        <v>24</v>
      </c>
      <c r="F65523" s="8">
        <f t="shared" si="2"/>
        <v>20</v>
      </c>
      <c r="G65523" s="8">
        <f t="shared" si="2"/>
        <v>16</v>
      </c>
      <c r="H65523" s="8">
        <f t="shared" si="2"/>
        <v>17</v>
      </c>
      <c r="I65523" s="8">
        <f t="shared" si="2"/>
        <v>17</v>
      </c>
      <c r="J65523" s="8">
        <f t="shared" si="2"/>
        <v>16</v>
      </c>
      <c r="K65523" s="8">
        <f t="shared" si="2"/>
        <v>19</v>
      </c>
      <c r="L65523" s="8">
        <f t="shared" si="2"/>
        <v>17</v>
      </c>
      <c r="M65523" s="8">
        <f t="shared" si="2"/>
        <v>16</v>
      </c>
      <c r="N65523" s="8">
        <f t="shared" si="2"/>
        <v>15</v>
      </c>
      <c r="T65523" s="8">
        <f>SUM(E65523:R65536)</f>
        <v>177</v>
      </c>
    </row>
  </sheetData>
  <sheetProtection/>
  <printOptions/>
  <pageMargins left="0" right="0" top="0" bottom="0" header="0.5118110236220472" footer="0.511811023622047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553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5.00390625" style="0" customWidth="1"/>
    <col min="2" max="2" width="6.28125" style="0" customWidth="1"/>
    <col min="3" max="3" width="4.8515625" style="8" customWidth="1"/>
    <col min="4" max="4" width="12.00390625" style="0" customWidth="1"/>
    <col min="5" max="5" width="8.28125" style="8" customWidth="1"/>
    <col min="6" max="6" width="7.28125" style="8" customWidth="1"/>
    <col min="7" max="7" width="7.421875" style="8" customWidth="1"/>
    <col min="8" max="8" width="7.140625" style="8" customWidth="1"/>
    <col min="9" max="9" width="7.28125" style="8" customWidth="1"/>
    <col min="10" max="10" width="7.140625" style="8" customWidth="1"/>
    <col min="11" max="11" width="8.140625" style="8" customWidth="1"/>
    <col min="12" max="12" width="6.7109375" style="8" customWidth="1"/>
    <col min="13" max="20" width="5.7109375" style="8" customWidth="1"/>
  </cols>
  <sheetData>
    <row r="1" spans="1:20" ht="12.75">
      <c r="A1" s="2" t="s">
        <v>20</v>
      </c>
      <c r="B1" s="2"/>
      <c r="C1" s="6"/>
      <c r="D1" s="2"/>
      <c r="E1" s="6" t="s">
        <v>3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45</v>
      </c>
      <c r="S1" s="6" t="s">
        <v>46</v>
      </c>
      <c r="T1" s="6" t="s">
        <v>18</v>
      </c>
    </row>
    <row r="2" spans="1:20" ht="12.75">
      <c r="A2" s="2"/>
      <c r="B2" s="2"/>
      <c r="C2" s="6"/>
      <c r="D2" s="2"/>
      <c r="E2" s="12">
        <v>39922</v>
      </c>
      <c r="F2" s="12">
        <v>39929</v>
      </c>
      <c r="G2" s="12">
        <v>39906</v>
      </c>
      <c r="H2" s="12">
        <v>39943</v>
      </c>
      <c r="I2" s="12">
        <v>39950</v>
      </c>
      <c r="J2" s="12">
        <v>39957</v>
      </c>
      <c r="K2" s="12">
        <v>39964</v>
      </c>
      <c r="L2" s="12">
        <v>39978</v>
      </c>
      <c r="M2" s="12"/>
      <c r="N2" s="12"/>
      <c r="O2" s="12"/>
      <c r="P2" s="12"/>
      <c r="Q2" s="12"/>
      <c r="R2" s="12"/>
      <c r="S2" s="12"/>
      <c r="T2" s="6"/>
    </row>
    <row r="3" spans="1:20" ht="12.75">
      <c r="A3" s="2" t="s">
        <v>0</v>
      </c>
      <c r="B3" s="2"/>
      <c r="C3" s="6" t="s">
        <v>1</v>
      </c>
      <c r="D3" s="2" t="s">
        <v>2</v>
      </c>
      <c r="E3" s="6"/>
      <c r="F3" s="6"/>
      <c r="G3" s="6"/>
      <c r="H3" s="6"/>
      <c r="I3" s="6"/>
      <c r="J3" s="6"/>
      <c r="K3" s="6"/>
      <c r="L3" s="11"/>
      <c r="M3" s="6"/>
      <c r="N3" s="6"/>
      <c r="O3" s="6"/>
      <c r="P3" s="6"/>
      <c r="Q3" s="6"/>
      <c r="R3" s="6"/>
      <c r="S3" s="6"/>
      <c r="T3" s="6"/>
    </row>
    <row r="4" spans="1:20" s="1" customFormat="1" ht="12.75">
      <c r="A4" s="4" t="s">
        <v>319</v>
      </c>
      <c r="B4" s="3"/>
      <c r="C4" s="7">
        <v>12</v>
      </c>
      <c r="D4" s="4" t="s">
        <v>51</v>
      </c>
      <c r="E4" s="7">
        <v>1</v>
      </c>
      <c r="F4" s="7">
        <v>3</v>
      </c>
      <c r="G4" s="7">
        <v>1</v>
      </c>
      <c r="H4" s="7">
        <v>2</v>
      </c>
      <c r="I4" s="7"/>
      <c r="J4" s="7"/>
      <c r="K4" s="7">
        <v>2</v>
      </c>
      <c r="L4" s="7">
        <v>1</v>
      </c>
      <c r="M4" s="7">
        <v>3</v>
      </c>
      <c r="N4" s="7">
        <v>1</v>
      </c>
      <c r="O4" s="7">
        <v>2</v>
      </c>
      <c r="P4" s="7">
        <v>3</v>
      </c>
      <c r="Q4" s="7">
        <v>3</v>
      </c>
      <c r="R4" s="7"/>
      <c r="S4" s="7"/>
      <c r="T4" s="7">
        <f aca="true" t="shared" si="0" ref="T4:T35">SUM(E4:S4)</f>
        <v>22</v>
      </c>
    </row>
    <row r="5" spans="1:20" s="1" customFormat="1" ht="12.75">
      <c r="A5" s="2" t="s">
        <v>317</v>
      </c>
      <c r="B5" s="2"/>
      <c r="C5" s="6">
        <v>6</v>
      </c>
      <c r="D5" s="2" t="s">
        <v>101</v>
      </c>
      <c r="E5" s="6">
        <v>3</v>
      </c>
      <c r="F5" s="6"/>
      <c r="G5" s="6"/>
      <c r="H5" s="6"/>
      <c r="I5" s="6"/>
      <c r="J5" s="6">
        <v>3</v>
      </c>
      <c r="K5" s="6">
        <v>3</v>
      </c>
      <c r="L5" s="6"/>
      <c r="M5" s="6">
        <v>3</v>
      </c>
      <c r="N5" s="6">
        <v>3</v>
      </c>
      <c r="O5" s="6">
        <v>3</v>
      </c>
      <c r="P5" s="6"/>
      <c r="Q5" s="6"/>
      <c r="R5" s="6">
        <v>3</v>
      </c>
      <c r="S5" s="6"/>
      <c r="T5" s="6">
        <f t="shared" si="0"/>
        <v>21</v>
      </c>
    </row>
    <row r="6" spans="1:20" ht="12.75">
      <c r="A6" s="4" t="s">
        <v>329</v>
      </c>
      <c r="B6" s="3"/>
      <c r="C6" s="7">
        <v>7</v>
      </c>
      <c r="D6" s="4" t="s">
        <v>104</v>
      </c>
      <c r="E6" s="7"/>
      <c r="F6" s="7">
        <v>2</v>
      </c>
      <c r="G6" s="7"/>
      <c r="H6" s="7">
        <v>3</v>
      </c>
      <c r="I6" s="7">
        <v>2</v>
      </c>
      <c r="J6" s="7">
        <v>2</v>
      </c>
      <c r="K6" s="7">
        <v>3</v>
      </c>
      <c r="L6" s="7">
        <v>1</v>
      </c>
      <c r="M6" s="7"/>
      <c r="N6" s="7">
        <v>2</v>
      </c>
      <c r="O6" s="7"/>
      <c r="P6" s="7">
        <v>2</v>
      </c>
      <c r="Q6" s="7">
        <v>3</v>
      </c>
      <c r="R6" s="7"/>
      <c r="S6" s="7"/>
      <c r="T6" s="7">
        <f t="shared" si="0"/>
        <v>20</v>
      </c>
    </row>
    <row r="7" spans="1:20" ht="12.75">
      <c r="A7" s="4" t="s">
        <v>324</v>
      </c>
      <c r="B7" s="3"/>
      <c r="C7" s="7">
        <v>16</v>
      </c>
      <c r="D7" s="4" t="s">
        <v>126</v>
      </c>
      <c r="E7" s="7">
        <v>2</v>
      </c>
      <c r="F7" s="7">
        <v>3</v>
      </c>
      <c r="G7" s="7"/>
      <c r="H7" s="7">
        <v>2</v>
      </c>
      <c r="I7" s="7"/>
      <c r="J7" s="7"/>
      <c r="K7" s="7">
        <v>2</v>
      </c>
      <c r="L7" s="7"/>
      <c r="M7" s="7">
        <v>3</v>
      </c>
      <c r="N7" s="7">
        <v>3</v>
      </c>
      <c r="O7" s="7"/>
      <c r="P7" s="7">
        <v>1</v>
      </c>
      <c r="Q7" s="7">
        <v>1</v>
      </c>
      <c r="R7" s="7"/>
      <c r="S7" s="7"/>
      <c r="T7" s="7">
        <f t="shared" si="0"/>
        <v>17</v>
      </c>
    </row>
    <row r="8" spans="1:20" ht="12.75">
      <c r="A8" s="4" t="s">
        <v>331</v>
      </c>
      <c r="B8" s="3"/>
      <c r="C8" s="7">
        <v>5</v>
      </c>
      <c r="D8" s="4" t="s">
        <v>142</v>
      </c>
      <c r="E8" s="7"/>
      <c r="F8" s="7"/>
      <c r="G8" s="7">
        <v>3</v>
      </c>
      <c r="H8" s="7"/>
      <c r="I8" s="7">
        <v>3</v>
      </c>
      <c r="J8" s="7"/>
      <c r="K8" s="7"/>
      <c r="L8" s="7"/>
      <c r="M8" s="7"/>
      <c r="N8" s="7">
        <v>3</v>
      </c>
      <c r="O8" s="7">
        <v>3</v>
      </c>
      <c r="P8" s="7"/>
      <c r="Q8" s="7"/>
      <c r="R8" s="7"/>
      <c r="S8" s="7">
        <v>3</v>
      </c>
      <c r="T8" s="7">
        <f t="shared" si="0"/>
        <v>15</v>
      </c>
    </row>
    <row r="9" spans="1:20" ht="12.75">
      <c r="A9" s="2" t="s">
        <v>318</v>
      </c>
      <c r="B9" s="2"/>
      <c r="C9" s="6">
        <v>15</v>
      </c>
      <c r="D9" s="2" t="s">
        <v>101</v>
      </c>
      <c r="E9" s="6">
        <v>2</v>
      </c>
      <c r="F9" s="6">
        <v>3</v>
      </c>
      <c r="G9" s="6"/>
      <c r="H9" s="6"/>
      <c r="I9" s="6"/>
      <c r="J9" s="6">
        <v>2</v>
      </c>
      <c r="K9" s="6"/>
      <c r="L9" s="6">
        <v>3</v>
      </c>
      <c r="M9" s="6"/>
      <c r="N9" s="6"/>
      <c r="O9" s="6"/>
      <c r="P9" s="6"/>
      <c r="Q9" s="6"/>
      <c r="R9" s="6"/>
      <c r="S9" s="6">
        <v>3</v>
      </c>
      <c r="T9" s="6">
        <f t="shared" si="0"/>
        <v>13</v>
      </c>
    </row>
    <row r="10" spans="1:20" ht="12.75">
      <c r="A10" s="3" t="s">
        <v>335</v>
      </c>
      <c r="B10" s="3"/>
      <c r="C10" s="7">
        <v>7</v>
      </c>
      <c r="D10" s="4" t="s">
        <v>130</v>
      </c>
      <c r="E10" s="7"/>
      <c r="F10" s="7"/>
      <c r="G10" s="7">
        <v>2</v>
      </c>
      <c r="H10" s="7"/>
      <c r="I10" s="7">
        <v>2</v>
      </c>
      <c r="J10" s="7"/>
      <c r="K10" s="7"/>
      <c r="L10" s="7">
        <v>2</v>
      </c>
      <c r="M10" s="7"/>
      <c r="N10" s="7"/>
      <c r="O10" s="7">
        <v>3</v>
      </c>
      <c r="P10" s="7"/>
      <c r="Q10" s="7">
        <v>2</v>
      </c>
      <c r="R10" s="7"/>
      <c r="S10" s="7"/>
      <c r="T10" s="7">
        <f t="shared" si="0"/>
        <v>11</v>
      </c>
    </row>
    <row r="11" spans="1:20" ht="12.75">
      <c r="A11" s="4" t="s">
        <v>323</v>
      </c>
      <c r="B11" s="3"/>
      <c r="C11" s="7">
        <v>14</v>
      </c>
      <c r="D11" s="4" t="s">
        <v>126</v>
      </c>
      <c r="E11" s="7">
        <v>3</v>
      </c>
      <c r="F11" s="7">
        <v>2</v>
      </c>
      <c r="G11" s="7">
        <v>1</v>
      </c>
      <c r="H11" s="7"/>
      <c r="I11" s="7"/>
      <c r="J11" s="7">
        <v>2</v>
      </c>
      <c r="K11" s="7"/>
      <c r="L11" s="7">
        <v>1</v>
      </c>
      <c r="M11" s="7"/>
      <c r="N11" s="7"/>
      <c r="O11" s="7">
        <v>2</v>
      </c>
      <c r="P11" s="7"/>
      <c r="Q11" s="7"/>
      <c r="R11" s="7"/>
      <c r="S11" s="7"/>
      <c r="T11" s="7">
        <f t="shared" si="0"/>
        <v>11</v>
      </c>
    </row>
    <row r="12" spans="1:20" ht="12.75">
      <c r="A12" s="4" t="s">
        <v>325</v>
      </c>
      <c r="B12" s="3"/>
      <c r="C12" s="7">
        <v>21</v>
      </c>
      <c r="D12" s="4" t="s">
        <v>142</v>
      </c>
      <c r="E12" s="7">
        <v>1</v>
      </c>
      <c r="F12" s="7"/>
      <c r="G12" s="7"/>
      <c r="H12" s="7">
        <v>3</v>
      </c>
      <c r="I12" s="7"/>
      <c r="J12" s="7"/>
      <c r="K12" s="7">
        <v>2</v>
      </c>
      <c r="L12" s="7"/>
      <c r="M12" s="7"/>
      <c r="N12" s="7">
        <v>1</v>
      </c>
      <c r="O12" s="7"/>
      <c r="P12" s="7"/>
      <c r="Q12" s="7"/>
      <c r="R12" s="7"/>
      <c r="S12" s="7">
        <v>3</v>
      </c>
      <c r="T12" s="7">
        <f t="shared" si="0"/>
        <v>10</v>
      </c>
    </row>
    <row r="13" spans="1:20" ht="12.75">
      <c r="A13" s="4" t="s">
        <v>337</v>
      </c>
      <c r="B13" s="3"/>
      <c r="C13" s="7">
        <v>5</v>
      </c>
      <c r="D13" s="4" t="s">
        <v>101</v>
      </c>
      <c r="E13" s="7"/>
      <c r="F13" s="7"/>
      <c r="G13" s="7">
        <v>3</v>
      </c>
      <c r="H13" s="7"/>
      <c r="I13" s="7"/>
      <c r="J13" s="7"/>
      <c r="K13" s="7">
        <v>1</v>
      </c>
      <c r="L13" s="7"/>
      <c r="M13" s="7"/>
      <c r="N13" s="7"/>
      <c r="O13" s="7"/>
      <c r="P13" s="7">
        <v>3</v>
      </c>
      <c r="Q13" s="7">
        <v>2</v>
      </c>
      <c r="R13" s="7"/>
      <c r="S13" s="7"/>
      <c r="T13" s="7">
        <f t="shared" si="0"/>
        <v>9</v>
      </c>
    </row>
    <row r="14" spans="1:20" ht="12.75">
      <c r="A14" s="4" t="s">
        <v>515</v>
      </c>
      <c r="B14" s="3"/>
      <c r="C14" s="7">
        <v>3</v>
      </c>
      <c r="D14" s="4" t="s">
        <v>142</v>
      </c>
      <c r="E14" s="7"/>
      <c r="F14" s="7"/>
      <c r="G14" s="7"/>
      <c r="H14" s="7"/>
      <c r="I14" s="7"/>
      <c r="J14" s="7">
        <v>3</v>
      </c>
      <c r="K14" s="7"/>
      <c r="L14" s="7"/>
      <c r="M14" s="7">
        <v>2</v>
      </c>
      <c r="N14" s="7">
        <v>2</v>
      </c>
      <c r="O14" s="7">
        <v>1</v>
      </c>
      <c r="P14" s="7">
        <v>1</v>
      </c>
      <c r="Q14" s="7"/>
      <c r="R14" s="7"/>
      <c r="S14" s="7"/>
      <c r="T14" s="7">
        <f t="shared" si="0"/>
        <v>9</v>
      </c>
    </row>
    <row r="15" spans="1:20" ht="12.75">
      <c r="A15" s="4" t="s">
        <v>336</v>
      </c>
      <c r="B15" s="3"/>
      <c r="C15" s="7">
        <v>1</v>
      </c>
      <c r="D15" s="4" t="s">
        <v>101</v>
      </c>
      <c r="E15" s="7"/>
      <c r="F15" s="7"/>
      <c r="G15" s="7">
        <v>2</v>
      </c>
      <c r="H15" s="7">
        <v>2</v>
      </c>
      <c r="I15" s="7"/>
      <c r="J15" s="7"/>
      <c r="K15" s="7"/>
      <c r="L15" s="7">
        <v>2</v>
      </c>
      <c r="M15" s="7">
        <v>1</v>
      </c>
      <c r="N15" s="7"/>
      <c r="O15" s="7"/>
      <c r="P15" s="7"/>
      <c r="Q15" s="7"/>
      <c r="R15" s="7"/>
      <c r="S15" s="7">
        <v>1</v>
      </c>
      <c r="T15" s="7">
        <f t="shared" si="0"/>
        <v>8</v>
      </c>
    </row>
    <row r="16" spans="1:20" ht="12.75">
      <c r="A16" s="3" t="s">
        <v>334</v>
      </c>
      <c r="B16" s="3"/>
      <c r="C16" s="7">
        <v>7</v>
      </c>
      <c r="D16" s="4" t="s">
        <v>51</v>
      </c>
      <c r="E16" s="7"/>
      <c r="F16" s="7"/>
      <c r="G16" s="7">
        <v>3</v>
      </c>
      <c r="H16" s="7"/>
      <c r="I16" s="7"/>
      <c r="J16" s="7"/>
      <c r="K16" s="7"/>
      <c r="L16" s="7"/>
      <c r="M16" s="7"/>
      <c r="N16" s="7">
        <v>2</v>
      </c>
      <c r="O16" s="7"/>
      <c r="P16" s="7"/>
      <c r="Q16" s="7"/>
      <c r="R16" s="7">
        <v>3</v>
      </c>
      <c r="S16" s="7"/>
      <c r="T16" s="7">
        <f t="shared" si="0"/>
        <v>8</v>
      </c>
    </row>
    <row r="17" spans="1:20" ht="12.75">
      <c r="A17" s="3" t="s">
        <v>513</v>
      </c>
      <c r="B17" s="3"/>
      <c r="C17" s="7">
        <v>4</v>
      </c>
      <c r="D17" s="4" t="s">
        <v>104</v>
      </c>
      <c r="E17" s="7"/>
      <c r="F17" s="7"/>
      <c r="G17" s="7"/>
      <c r="H17" s="7"/>
      <c r="I17" s="7"/>
      <c r="J17" s="7">
        <v>3</v>
      </c>
      <c r="K17" s="7"/>
      <c r="L17" s="7">
        <v>3</v>
      </c>
      <c r="M17" s="7">
        <v>1</v>
      </c>
      <c r="N17" s="7"/>
      <c r="O17" s="7">
        <v>1</v>
      </c>
      <c r="P17" s="7"/>
      <c r="Q17" s="7"/>
      <c r="R17" s="7"/>
      <c r="S17" s="7"/>
      <c r="T17" s="7">
        <f t="shared" si="0"/>
        <v>8</v>
      </c>
    </row>
    <row r="18" spans="1:20" ht="12.75">
      <c r="A18" s="3" t="s">
        <v>341</v>
      </c>
      <c r="B18" s="3"/>
      <c r="C18" s="7">
        <v>19</v>
      </c>
      <c r="D18" s="4" t="s">
        <v>104</v>
      </c>
      <c r="E18" s="7"/>
      <c r="F18" s="7"/>
      <c r="G18" s="7"/>
      <c r="H18" s="7">
        <v>1</v>
      </c>
      <c r="I18" s="7">
        <v>3</v>
      </c>
      <c r="J18" s="7"/>
      <c r="K18" s="7"/>
      <c r="L18" s="7"/>
      <c r="M18" s="7"/>
      <c r="N18" s="7"/>
      <c r="O18" s="7">
        <v>2</v>
      </c>
      <c r="P18" s="7"/>
      <c r="Q18" s="7"/>
      <c r="R18" s="7"/>
      <c r="S18" s="7"/>
      <c r="T18" s="7">
        <f t="shared" si="0"/>
        <v>6</v>
      </c>
    </row>
    <row r="19" spans="1:20" ht="12.75">
      <c r="A19" s="4" t="s">
        <v>340</v>
      </c>
      <c r="B19" s="3"/>
      <c r="C19" s="7">
        <v>7</v>
      </c>
      <c r="D19" s="4" t="s">
        <v>101</v>
      </c>
      <c r="E19" s="7"/>
      <c r="F19" s="7"/>
      <c r="G19" s="7"/>
      <c r="H19" s="7">
        <v>1</v>
      </c>
      <c r="I19" s="6"/>
      <c r="J19" s="7"/>
      <c r="K19" s="7"/>
      <c r="L19" s="7"/>
      <c r="M19" s="7">
        <v>2</v>
      </c>
      <c r="N19" s="7"/>
      <c r="O19" s="7"/>
      <c r="P19" s="7">
        <v>2</v>
      </c>
      <c r="Q19" s="7"/>
      <c r="R19" s="7"/>
      <c r="S19" s="7"/>
      <c r="T19" s="7">
        <f t="shared" si="0"/>
        <v>5</v>
      </c>
    </row>
    <row r="20" spans="1:20" ht="12.75">
      <c r="A20" s="4" t="s">
        <v>688</v>
      </c>
      <c r="B20" s="3"/>
      <c r="C20" s="7">
        <v>3</v>
      </c>
      <c r="D20" s="4" t="s">
        <v>101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v>3</v>
      </c>
      <c r="R20" s="7">
        <v>2</v>
      </c>
      <c r="S20" s="7"/>
      <c r="T20" s="7">
        <f t="shared" si="0"/>
        <v>5</v>
      </c>
    </row>
    <row r="21" spans="1:20" ht="12.75">
      <c r="A21" s="4" t="s">
        <v>535</v>
      </c>
      <c r="B21" s="4"/>
      <c r="C21" s="11">
        <v>18</v>
      </c>
      <c r="D21" s="4" t="s">
        <v>51</v>
      </c>
      <c r="E21" s="11"/>
      <c r="F21" s="11"/>
      <c r="G21" s="11"/>
      <c r="H21" s="11"/>
      <c r="I21" s="11">
        <v>3</v>
      </c>
      <c r="J21" s="11"/>
      <c r="K21" s="11"/>
      <c r="L21" s="11"/>
      <c r="M21" s="11"/>
      <c r="N21" s="11"/>
      <c r="O21" s="11"/>
      <c r="P21" s="11"/>
      <c r="Q21" s="11"/>
      <c r="R21" s="11">
        <v>2</v>
      </c>
      <c r="S21" s="11"/>
      <c r="T21" s="11">
        <f t="shared" si="0"/>
        <v>5</v>
      </c>
    </row>
    <row r="22" spans="1:20" ht="12.75">
      <c r="A22" s="3" t="s">
        <v>470</v>
      </c>
      <c r="B22" s="3"/>
      <c r="C22" s="7">
        <v>23</v>
      </c>
      <c r="D22" s="4" t="s">
        <v>126</v>
      </c>
      <c r="E22" s="7"/>
      <c r="F22" s="7"/>
      <c r="G22" s="7"/>
      <c r="H22" s="7"/>
      <c r="I22" s="7"/>
      <c r="J22" s="7"/>
      <c r="K22" s="7">
        <v>3</v>
      </c>
      <c r="L22" s="7"/>
      <c r="M22" s="7"/>
      <c r="N22" s="7"/>
      <c r="O22" s="7"/>
      <c r="P22" s="7">
        <v>2</v>
      </c>
      <c r="Q22" s="7"/>
      <c r="R22" s="7"/>
      <c r="S22" s="7"/>
      <c r="T22" s="7">
        <f t="shared" si="0"/>
        <v>5</v>
      </c>
    </row>
    <row r="23" spans="1:20" ht="12.75">
      <c r="A23" s="4" t="s">
        <v>328</v>
      </c>
      <c r="B23" s="3"/>
      <c r="C23" s="7">
        <v>3</v>
      </c>
      <c r="D23" s="4" t="s">
        <v>126</v>
      </c>
      <c r="E23" s="7"/>
      <c r="F23" s="7">
        <v>1</v>
      </c>
      <c r="G23" s="7"/>
      <c r="H23" s="7"/>
      <c r="I23" s="7"/>
      <c r="J23" s="7"/>
      <c r="K23" s="7">
        <v>1</v>
      </c>
      <c r="L23" s="7"/>
      <c r="M23" s="7"/>
      <c r="N23" s="7"/>
      <c r="O23" s="7"/>
      <c r="P23" s="7"/>
      <c r="Q23" s="7"/>
      <c r="R23" s="7"/>
      <c r="S23" s="7">
        <v>3</v>
      </c>
      <c r="T23" s="7">
        <f t="shared" si="0"/>
        <v>5</v>
      </c>
    </row>
    <row r="24" spans="1:20" ht="12.75">
      <c r="A24" s="4" t="s">
        <v>320</v>
      </c>
      <c r="B24" s="3"/>
      <c r="C24" s="7">
        <v>5</v>
      </c>
      <c r="D24" s="4" t="s">
        <v>130</v>
      </c>
      <c r="E24" s="7">
        <v>3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3</v>
      </c>
    </row>
    <row r="25" spans="1:20" ht="12.75">
      <c r="A25" s="4" t="s">
        <v>338</v>
      </c>
      <c r="B25" s="3"/>
      <c r="C25" s="7">
        <v>2</v>
      </c>
      <c r="D25" s="4" t="s">
        <v>101</v>
      </c>
      <c r="E25" s="7"/>
      <c r="F25" s="7"/>
      <c r="G25" s="7"/>
      <c r="H25" s="7">
        <v>3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f t="shared" si="0"/>
        <v>3</v>
      </c>
    </row>
    <row r="26" spans="1:20" ht="12.75">
      <c r="A26" s="4" t="s">
        <v>342</v>
      </c>
      <c r="B26" s="3"/>
      <c r="C26" s="7">
        <v>24</v>
      </c>
      <c r="D26" s="4" t="s">
        <v>101</v>
      </c>
      <c r="E26" s="7"/>
      <c r="F26" s="7"/>
      <c r="G26" s="7"/>
      <c r="H26" s="7"/>
      <c r="I26" s="6">
        <v>1</v>
      </c>
      <c r="J26" s="7"/>
      <c r="K26" s="7"/>
      <c r="L26" s="7"/>
      <c r="M26" s="7"/>
      <c r="N26" s="7"/>
      <c r="O26" s="7"/>
      <c r="P26" s="7"/>
      <c r="Q26" s="7">
        <v>2</v>
      </c>
      <c r="R26" s="7"/>
      <c r="S26" s="7"/>
      <c r="T26" s="7">
        <f t="shared" si="0"/>
        <v>3</v>
      </c>
    </row>
    <row r="27" spans="1:20" ht="12.75">
      <c r="A27" s="4" t="s">
        <v>326</v>
      </c>
      <c r="B27" s="3"/>
      <c r="C27" s="7">
        <v>18</v>
      </c>
      <c r="D27" s="4" t="s">
        <v>101</v>
      </c>
      <c r="E27" s="7"/>
      <c r="F27" s="7">
        <v>2</v>
      </c>
      <c r="G27" s="7"/>
      <c r="H27" s="7"/>
      <c r="I27" s="7"/>
      <c r="J27" s="7">
        <v>1</v>
      </c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  <v>3</v>
      </c>
    </row>
    <row r="28" spans="1:20" ht="12.75">
      <c r="A28" s="3" t="s">
        <v>699</v>
      </c>
      <c r="B28" s="3"/>
      <c r="C28" s="7">
        <v>24</v>
      </c>
      <c r="D28" s="4" t="s">
        <v>700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>
        <v>1</v>
      </c>
      <c r="S28" s="7">
        <v>2</v>
      </c>
      <c r="T28" s="7">
        <f t="shared" si="0"/>
        <v>3</v>
      </c>
    </row>
    <row r="29" spans="1:20" ht="12.75">
      <c r="A29" s="4" t="s">
        <v>559</v>
      </c>
      <c r="B29" s="3"/>
      <c r="C29" s="7">
        <v>13</v>
      </c>
      <c r="D29" s="4" t="s">
        <v>51</v>
      </c>
      <c r="E29" s="7"/>
      <c r="F29" s="7"/>
      <c r="G29" s="7"/>
      <c r="H29" s="7"/>
      <c r="I29" s="7"/>
      <c r="J29" s="7"/>
      <c r="K29" s="7"/>
      <c r="L29" s="7">
        <v>3</v>
      </c>
      <c r="M29" s="7"/>
      <c r="N29" s="7"/>
      <c r="O29" s="7"/>
      <c r="P29" s="7"/>
      <c r="Q29" s="7"/>
      <c r="R29" s="7"/>
      <c r="S29" s="7"/>
      <c r="T29" s="7">
        <f t="shared" si="0"/>
        <v>3</v>
      </c>
    </row>
    <row r="30" spans="1:20" ht="12.75">
      <c r="A30" s="4" t="s">
        <v>469</v>
      </c>
      <c r="B30" s="3"/>
      <c r="C30" s="7">
        <v>29</v>
      </c>
      <c r="D30" s="4" t="s">
        <v>104</v>
      </c>
      <c r="E30" s="7"/>
      <c r="F30" s="7"/>
      <c r="G30" s="7"/>
      <c r="H30" s="7"/>
      <c r="I30" s="7"/>
      <c r="J30" s="7"/>
      <c r="K30" s="7">
        <v>1</v>
      </c>
      <c r="L30" s="7"/>
      <c r="M30" s="7">
        <v>2</v>
      </c>
      <c r="N30" s="7"/>
      <c r="O30" s="7"/>
      <c r="P30" s="7"/>
      <c r="Q30" s="7"/>
      <c r="R30" s="7"/>
      <c r="S30" s="7"/>
      <c r="T30" s="7">
        <f t="shared" si="0"/>
        <v>3</v>
      </c>
    </row>
    <row r="31" spans="1:20" ht="12.75">
      <c r="A31" s="18" t="s">
        <v>716</v>
      </c>
      <c r="B31" s="3"/>
      <c r="C31" s="7">
        <v>2</v>
      </c>
      <c r="D31" s="18" t="s">
        <v>104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>
        <v>3</v>
      </c>
      <c r="S31" s="7"/>
      <c r="T31" s="7">
        <f t="shared" si="0"/>
        <v>3</v>
      </c>
    </row>
    <row r="32" spans="1:20" ht="12.75">
      <c r="A32" s="4" t="s">
        <v>655</v>
      </c>
      <c r="B32" s="3"/>
      <c r="C32" s="7">
        <v>17</v>
      </c>
      <c r="D32" s="4" t="s">
        <v>126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3</v>
      </c>
      <c r="Q32" s="7"/>
      <c r="R32" s="7"/>
      <c r="S32" s="7"/>
      <c r="T32" s="7">
        <f t="shared" si="0"/>
        <v>3</v>
      </c>
    </row>
    <row r="33" spans="1:20" ht="12.75">
      <c r="A33" s="4" t="s">
        <v>534</v>
      </c>
      <c r="B33" s="3"/>
      <c r="C33" s="7">
        <v>10</v>
      </c>
      <c r="D33" s="4" t="s">
        <v>51</v>
      </c>
      <c r="E33" s="7"/>
      <c r="F33" s="7"/>
      <c r="G33" s="7"/>
      <c r="H33" s="7"/>
      <c r="I33" s="7">
        <v>2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2</v>
      </c>
    </row>
    <row r="34" spans="1:20" ht="12.75">
      <c r="A34" s="4" t="s">
        <v>321</v>
      </c>
      <c r="B34" s="3"/>
      <c r="C34" s="7">
        <v>14</v>
      </c>
      <c r="D34" s="4" t="s">
        <v>104</v>
      </c>
      <c r="E34" s="7">
        <v>2</v>
      </c>
      <c r="F34" s="7"/>
      <c r="G34" s="7"/>
      <c r="H34" s="7"/>
      <c r="I34" s="11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  <v>2</v>
      </c>
    </row>
    <row r="35" spans="1:20" ht="12.75">
      <c r="A35" s="3" t="s">
        <v>332</v>
      </c>
      <c r="B35" s="3"/>
      <c r="C35" s="7">
        <v>1</v>
      </c>
      <c r="D35" s="4" t="s">
        <v>104</v>
      </c>
      <c r="E35" s="7"/>
      <c r="F35" s="7"/>
      <c r="G35" s="7">
        <v>2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2</v>
      </c>
    </row>
    <row r="36" spans="1:20" ht="12.75">
      <c r="A36" s="18" t="s">
        <v>717</v>
      </c>
      <c r="B36" s="3"/>
      <c r="C36" s="7">
        <v>6</v>
      </c>
      <c r="D36" s="18" t="s">
        <v>104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v>2</v>
      </c>
      <c r="S36" s="7"/>
      <c r="T36" s="7">
        <f aca="true" t="shared" si="1" ref="T36:T53">SUM(E36:S36)</f>
        <v>2</v>
      </c>
    </row>
    <row r="37" spans="1:20" ht="12.75">
      <c r="A37" s="4" t="s">
        <v>732</v>
      </c>
      <c r="B37" s="3"/>
      <c r="C37" s="7">
        <v>25</v>
      </c>
      <c r="D37" s="4" t="s">
        <v>126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>
        <v>2</v>
      </c>
      <c r="T37" s="7">
        <f t="shared" si="1"/>
        <v>2</v>
      </c>
    </row>
    <row r="38" spans="1:20" s="10" customFormat="1" ht="12.75">
      <c r="A38" s="4" t="s">
        <v>339</v>
      </c>
      <c r="B38" s="3"/>
      <c r="C38" s="7">
        <v>9</v>
      </c>
      <c r="D38" s="4" t="s">
        <v>142</v>
      </c>
      <c r="E38" s="7"/>
      <c r="F38" s="7"/>
      <c r="G38" s="7"/>
      <c r="H38" s="7">
        <v>1</v>
      </c>
      <c r="I38" s="7"/>
      <c r="J38" s="7"/>
      <c r="K38" s="7"/>
      <c r="L38" s="7"/>
      <c r="M38" s="7">
        <v>1</v>
      </c>
      <c r="N38" s="7"/>
      <c r="O38" s="7"/>
      <c r="P38" s="7"/>
      <c r="Q38" s="7"/>
      <c r="R38" s="7"/>
      <c r="S38" s="7"/>
      <c r="T38" s="7">
        <f t="shared" si="1"/>
        <v>2</v>
      </c>
    </row>
    <row r="39" spans="1:20" ht="12.75">
      <c r="A39" s="4" t="s">
        <v>560</v>
      </c>
      <c r="B39" s="3"/>
      <c r="C39" s="7">
        <v>25</v>
      </c>
      <c r="D39" s="4" t="s">
        <v>142</v>
      </c>
      <c r="E39" s="7"/>
      <c r="F39" s="7"/>
      <c r="G39" s="7"/>
      <c r="H39" s="7"/>
      <c r="I39" s="7"/>
      <c r="J39" s="7"/>
      <c r="K39" s="7"/>
      <c r="L39" s="7">
        <v>2</v>
      </c>
      <c r="M39" s="7"/>
      <c r="N39" s="7"/>
      <c r="O39" s="7"/>
      <c r="P39" s="7"/>
      <c r="Q39" s="7"/>
      <c r="R39" s="7"/>
      <c r="S39" s="7"/>
      <c r="T39" s="7">
        <f t="shared" si="1"/>
        <v>2</v>
      </c>
    </row>
    <row r="40" spans="1:20" ht="12.75">
      <c r="A40" s="4" t="s">
        <v>322</v>
      </c>
      <c r="B40" s="3"/>
      <c r="C40" s="7">
        <v>22</v>
      </c>
      <c r="D40" s="4" t="s">
        <v>130</v>
      </c>
      <c r="E40" s="7">
        <v>1</v>
      </c>
      <c r="F40" s="7"/>
      <c r="G40" s="7"/>
      <c r="H40" s="7"/>
      <c r="I40" s="11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1"/>
        <v>1</v>
      </c>
    </row>
    <row r="41" spans="1:20" ht="12.75">
      <c r="A41" s="3" t="s">
        <v>514</v>
      </c>
      <c r="B41" s="3"/>
      <c r="C41" s="7">
        <v>6</v>
      </c>
      <c r="D41" s="4" t="s">
        <v>130</v>
      </c>
      <c r="E41" s="7"/>
      <c r="F41" s="7"/>
      <c r="G41" s="7"/>
      <c r="H41" s="7"/>
      <c r="I41" s="7"/>
      <c r="J41" s="7">
        <v>1</v>
      </c>
      <c r="K41" s="7"/>
      <c r="L41" s="7"/>
      <c r="M41" s="7"/>
      <c r="N41" s="7"/>
      <c r="O41" s="7"/>
      <c r="P41" s="7"/>
      <c r="Q41" s="7"/>
      <c r="R41" s="7"/>
      <c r="S41" s="7"/>
      <c r="T41" s="7">
        <f t="shared" si="1"/>
        <v>1</v>
      </c>
    </row>
    <row r="42" spans="1:20" ht="12.75">
      <c r="A42" s="3" t="s">
        <v>734</v>
      </c>
      <c r="B42" s="3"/>
      <c r="C42" s="7">
        <v>18</v>
      </c>
      <c r="D42" s="4" t="s">
        <v>130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v>1</v>
      </c>
      <c r="T42" s="7">
        <f t="shared" si="1"/>
        <v>1</v>
      </c>
    </row>
    <row r="43" spans="1:20" s="10" customFormat="1" ht="12.75">
      <c r="A43" s="3" t="s">
        <v>638</v>
      </c>
      <c r="B43" s="3"/>
      <c r="C43" s="7">
        <v>18</v>
      </c>
      <c r="D43" s="4" t="s">
        <v>101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>
        <v>1</v>
      </c>
      <c r="P43" s="7"/>
      <c r="Q43" s="7"/>
      <c r="R43" s="7"/>
      <c r="S43" s="7"/>
      <c r="T43" s="7">
        <f t="shared" si="1"/>
        <v>1</v>
      </c>
    </row>
    <row r="44" spans="1:20" ht="12.75">
      <c r="A44" s="4" t="s">
        <v>327</v>
      </c>
      <c r="B44" s="3"/>
      <c r="C44" s="7">
        <v>8</v>
      </c>
      <c r="D44" s="4" t="s">
        <v>101</v>
      </c>
      <c r="E44" s="7"/>
      <c r="F44" s="7">
        <v>1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f t="shared" si="1"/>
        <v>1</v>
      </c>
    </row>
    <row r="45" spans="1:20" ht="12.75">
      <c r="A45" s="3" t="s">
        <v>615</v>
      </c>
      <c r="B45" s="3"/>
      <c r="C45" s="7">
        <v>44</v>
      </c>
      <c r="D45" s="4" t="s">
        <v>101</v>
      </c>
      <c r="E45" s="7"/>
      <c r="F45" s="7"/>
      <c r="G45" s="7"/>
      <c r="H45" s="7"/>
      <c r="I45" s="7"/>
      <c r="J45" s="7"/>
      <c r="K45" s="7"/>
      <c r="L45" s="7"/>
      <c r="M45" s="7"/>
      <c r="N45" s="7">
        <v>1</v>
      </c>
      <c r="O45" s="7"/>
      <c r="P45" s="7"/>
      <c r="Q45" s="7"/>
      <c r="R45" s="7"/>
      <c r="S45" s="7"/>
      <c r="T45" s="7">
        <f t="shared" si="1"/>
        <v>1</v>
      </c>
    </row>
    <row r="46" spans="1:20" ht="12.75">
      <c r="A46" s="4" t="s">
        <v>330</v>
      </c>
      <c r="B46" s="3"/>
      <c r="C46" s="7">
        <v>22</v>
      </c>
      <c r="D46" s="4" t="s">
        <v>51</v>
      </c>
      <c r="E46" s="7"/>
      <c r="F46" s="7">
        <v>1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f t="shared" si="1"/>
        <v>1</v>
      </c>
    </row>
    <row r="47" spans="1:20" ht="12.75">
      <c r="A47" s="4" t="s">
        <v>689</v>
      </c>
      <c r="B47" s="3"/>
      <c r="C47" s="7">
        <v>6</v>
      </c>
      <c r="D47" s="4" t="s">
        <v>51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>
        <v>1</v>
      </c>
      <c r="R47" s="7"/>
      <c r="S47" s="7"/>
      <c r="T47" s="7">
        <f t="shared" si="1"/>
        <v>1</v>
      </c>
    </row>
    <row r="48" spans="1:20" ht="12.75">
      <c r="A48" s="4" t="s">
        <v>733</v>
      </c>
      <c r="B48" s="3"/>
      <c r="C48" s="7">
        <v>5</v>
      </c>
      <c r="D48" s="4" t="s">
        <v>51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>
        <v>1</v>
      </c>
      <c r="T48" s="7">
        <f t="shared" si="1"/>
        <v>1</v>
      </c>
    </row>
    <row r="49" spans="1:20" ht="12.75">
      <c r="A49" s="4" t="s">
        <v>654</v>
      </c>
      <c r="B49" s="4"/>
      <c r="C49" s="11">
        <v>26</v>
      </c>
      <c r="D49" s="4" t="s">
        <v>104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>
        <v>1</v>
      </c>
      <c r="Q49" s="11"/>
      <c r="R49" s="11"/>
      <c r="S49" s="11"/>
      <c r="T49" s="7">
        <f t="shared" si="1"/>
        <v>1</v>
      </c>
    </row>
    <row r="50" spans="1:20" ht="12.75">
      <c r="A50" s="18" t="s">
        <v>718</v>
      </c>
      <c r="B50" s="4"/>
      <c r="C50" s="11">
        <v>10</v>
      </c>
      <c r="D50" s="18" t="s">
        <v>126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>
        <v>1</v>
      </c>
      <c r="S50" s="11"/>
      <c r="T50" s="7">
        <f t="shared" si="1"/>
        <v>1</v>
      </c>
    </row>
    <row r="51" spans="1:20" s="10" customFormat="1" ht="12.75">
      <c r="A51" s="3" t="s">
        <v>333</v>
      </c>
      <c r="B51" s="3"/>
      <c r="C51" s="7">
        <v>21</v>
      </c>
      <c r="D51" s="4" t="s">
        <v>142</v>
      </c>
      <c r="E51" s="7"/>
      <c r="F51" s="7"/>
      <c r="G51" s="7">
        <v>1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f t="shared" si="1"/>
        <v>1</v>
      </c>
    </row>
    <row r="52" spans="1:20" ht="12.75">
      <c r="A52" s="4" t="s">
        <v>516</v>
      </c>
      <c r="B52" s="3"/>
      <c r="C52" s="7">
        <v>22</v>
      </c>
      <c r="D52" s="4" t="s">
        <v>142</v>
      </c>
      <c r="E52" s="7"/>
      <c r="F52" s="7"/>
      <c r="G52" s="7"/>
      <c r="H52" s="7"/>
      <c r="I52" s="6"/>
      <c r="J52" s="7">
        <v>1</v>
      </c>
      <c r="K52" s="7"/>
      <c r="L52" s="7"/>
      <c r="M52" s="7"/>
      <c r="N52" s="7"/>
      <c r="O52" s="7"/>
      <c r="P52" s="7"/>
      <c r="Q52" s="7"/>
      <c r="R52" s="7"/>
      <c r="S52" s="7"/>
      <c r="T52" s="7">
        <f t="shared" si="1"/>
        <v>1</v>
      </c>
    </row>
    <row r="53" spans="1:20" ht="12.75">
      <c r="A53" s="38" t="s">
        <v>701</v>
      </c>
      <c r="B53" s="3"/>
      <c r="C53" s="7">
        <v>15</v>
      </c>
      <c r="D53" s="18" t="s">
        <v>142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>
        <v>1</v>
      </c>
      <c r="S53" s="7"/>
      <c r="T53" s="7">
        <f t="shared" si="1"/>
        <v>1</v>
      </c>
    </row>
    <row r="54" spans="1:20" ht="12.75">
      <c r="A54" s="4"/>
      <c r="B54" s="3"/>
      <c r="C54" s="7"/>
      <c r="D54" s="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3"/>
      <c r="B55" s="3"/>
      <c r="C55" s="7"/>
      <c r="D55" s="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f>SUM(E55:S55)</f>
        <v>0</v>
      </c>
    </row>
    <row r="56" spans="1:20" ht="12.75">
      <c r="A56" s="31"/>
      <c r="B56" s="31"/>
      <c r="C56" s="30"/>
      <c r="D56" s="2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</row>
    <row r="57" spans="1:20" ht="12.75">
      <c r="A57" s="31"/>
      <c r="B57" s="31"/>
      <c r="C57" s="30"/>
      <c r="D57" s="2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</row>
    <row r="58" spans="1:20" ht="12.75">
      <c r="A58" s="31"/>
      <c r="B58" s="31"/>
      <c r="C58" s="30"/>
      <c r="D58" s="2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</row>
    <row r="59" spans="1:20" ht="12.75">
      <c r="A59" s="28"/>
      <c r="B59" s="31"/>
      <c r="C59" s="30"/>
      <c r="D59" s="2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</row>
    <row r="60" spans="1:20" ht="12.75">
      <c r="A60" s="28"/>
      <c r="B60" s="31"/>
      <c r="C60" s="30"/>
      <c r="D60" s="2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</row>
    <row r="61" spans="1:20" ht="12.75">
      <c r="A61" s="28"/>
      <c r="B61" s="31"/>
      <c r="C61" s="30"/>
      <c r="D61" s="2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</row>
    <row r="62" spans="1:20" ht="12.75">
      <c r="A62" s="28"/>
      <c r="B62" s="31"/>
      <c r="C62" s="30"/>
      <c r="D62" s="2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</row>
    <row r="63" spans="1:20" ht="12.75">
      <c r="A63" s="31"/>
      <c r="B63" s="31"/>
      <c r="C63" s="30"/>
      <c r="D63" s="2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</row>
    <row r="64" spans="1:20" ht="12.75">
      <c r="A64" s="31"/>
      <c r="B64" s="31"/>
      <c r="C64" s="30"/>
      <c r="D64" s="2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</row>
    <row r="65" spans="1:20" ht="12.75">
      <c r="A65" s="31"/>
      <c r="B65" s="31"/>
      <c r="C65" s="30"/>
      <c r="D65" s="2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</row>
    <row r="66" spans="1:20" ht="12.75">
      <c r="A66" s="31"/>
      <c r="B66" s="31"/>
      <c r="C66" s="30"/>
      <c r="D66" s="31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</row>
    <row r="67" spans="1:20" ht="12.75">
      <c r="A67" s="28"/>
      <c r="B67" s="31"/>
      <c r="C67" s="30"/>
      <c r="D67" s="2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</row>
    <row r="68" spans="1:20" ht="12.75">
      <c r="A68" s="28"/>
      <c r="B68" s="31"/>
      <c r="C68" s="30"/>
      <c r="D68" s="2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</row>
    <row r="69" spans="1:20" ht="12.75">
      <c r="A69" s="28"/>
      <c r="B69" s="31"/>
      <c r="C69" s="30"/>
      <c r="D69" s="28"/>
      <c r="E69" s="30"/>
      <c r="F69" s="30"/>
      <c r="G69" s="30"/>
      <c r="H69" s="30"/>
      <c r="I69" s="34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</row>
    <row r="70" spans="1:20" ht="12.75">
      <c r="A70" s="28"/>
      <c r="B70" s="31"/>
      <c r="C70" s="30"/>
      <c r="D70" s="2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</row>
    <row r="71" spans="1:20" ht="12.75">
      <c r="A71" s="28"/>
      <c r="B71" s="31"/>
      <c r="C71" s="30"/>
      <c r="D71" s="2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</row>
    <row r="72" spans="1:20" ht="12.75">
      <c r="A72" s="28"/>
      <c r="B72" s="31"/>
      <c r="C72" s="30"/>
      <c r="D72" s="28"/>
      <c r="E72" s="30"/>
      <c r="F72" s="30"/>
      <c r="G72" s="30"/>
      <c r="H72" s="30"/>
      <c r="I72" s="32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</row>
    <row r="73" spans="1:20" ht="12.75">
      <c r="A73" s="31"/>
      <c r="B73" s="31"/>
      <c r="C73" s="30"/>
      <c r="D73" s="2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</row>
    <row r="74" spans="1:20" ht="12.75">
      <c r="A74" s="31"/>
      <c r="B74" s="31"/>
      <c r="C74" s="30"/>
      <c r="D74" s="2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</row>
    <row r="75" spans="1:20" ht="12.75">
      <c r="A75" s="35"/>
      <c r="B75" s="35"/>
      <c r="C75" s="36"/>
      <c r="D75" s="35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6"/>
      <c r="S75" s="36"/>
      <c r="T75" s="30"/>
    </row>
    <row r="76" spans="1:20" ht="12.75">
      <c r="A76" s="31"/>
      <c r="B76" s="31"/>
      <c r="C76" s="30"/>
      <c r="D76" s="31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</row>
    <row r="77" spans="1:20" ht="12.75">
      <c r="A77" s="31"/>
      <c r="B77" s="31"/>
      <c r="C77" s="30"/>
      <c r="D77" s="31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</row>
    <row r="78" spans="1:20" ht="12.75">
      <c r="A78" s="31"/>
      <c r="B78" s="31"/>
      <c r="C78" s="30"/>
      <c r="D78" s="31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</row>
    <row r="65530" spans="5:20" ht="12.75">
      <c r="E65530" s="8">
        <f>SUM(E4:E65529)</f>
        <v>18</v>
      </c>
      <c r="F65530" s="8">
        <f>SUM(F4:F65529)</f>
        <v>18</v>
      </c>
      <c r="G65530" s="8">
        <f>SUM(G4:G65529)</f>
        <v>18</v>
      </c>
      <c r="H65530" s="8">
        <f>SUM(H4:H65529)</f>
        <v>18</v>
      </c>
      <c r="T65530" s="8">
        <f>SUM(E65530:R65536)</f>
        <v>72</v>
      </c>
    </row>
  </sheetData>
  <sheetProtection/>
  <printOptions/>
  <pageMargins left="0" right="0" top="0" bottom="0" header="0.5118110236220472" footer="0.5118110236220472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2"/>
  <sheetViews>
    <sheetView zoomScalePageLayoutView="0" workbookViewId="0" topLeftCell="B1">
      <selection activeCell="R6" sqref="R6"/>
    </sheetView>
  </sheetViews>
  <sheetFormatPr defaultColWidth="9.140625" defaultRowHeight="12.75"/>
  <cols>
    <col min="1" max="1" width="17.140625" style="0" customWidth="1"/>
    <col min="2" max="2" width="4.57421875" style="0" customWidth="1"/>
    <col min="3" max="3" width="13.421875" style="0" bestFit="1" customWidth="1"/>
    <col min="4" max="6" width="6.7109375" style="0" bestFit="1" customWidth="1"/>
    <col min="7" max="10" width="7.28125" style="0" bestFit="1" customWidth="1"/>
    <col min="11" max="11" width="6.8515625" style="0" bestFit="1" customWidth="1"/>
    <col min="12" max="12" width="6.421875" style="0" bestFit="1" customWidth="1"/>
    <col min="13" max="16" width="7.421875" style="0" bestFit="1" customWidth="1"/>
    <col min="17" max="17" width="7.421875" style="0" customWidth="1"/>
    <col min="18" max="18" width="8.00390625" style="0" customWidth="1"/>
  </cols>
  <sheetData>
    <row r="1" spans="1:19" ht="12.75">
      <c r="A1" s="2" t="s">
        <v>343</v>
      </c>
      <c r="B1" s="6"/>
      <c r="C1" s="2"/>
      <c r="D1" s="6" t="s">
        <v>3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  <c r="N1" s="6" t="s">
        <v>14</v>
      </c>
      <c r="O1" s="6" t="s">
        <v>15</v>
      </c>
      <c r="P1" s="6" t="s">
        <v>16</v>
      </c>
      <c r="Q1" s="6" t="s">
        <v>28</v>
      </c>
      <c r="R1" s="24" t="s">
        <v>29</v>
      </c>
      <c r="S1" s="6" t="s">
        <v>18</v>
      </c>
    </row>
    <row r="2" spans="1:19" ht="12.75">
      <c r="A2" s="2"/>
      <c r="B2" s="6"/>
      <c r="C2" s="2"/>
      <c r="D2" s="12">
        <v>39922</v>
      </c>
      <c r="E2" s="12">
        <v>39929</v>
      </c>
      <c r="F2" s="12">
        <v>39906</v>
      </c>
      <c r="G2" s="12">
        <v>39943</v>
      </c>
      <c r="H2" s="12">
        <v>39950</v>
      </c>
      <c r="I2" s="12">
        <v>39957</v>
      </c>
      <c r="J2" s="12">
        <v>39964</v>
      </c>
      <c r="K2" s="12">
        <v>39978</v>
      </c>
      <c r="L2" s="12"/>
      <c r="M2" s="12"/>
      <c r="N2" s="12"/>
      <c r="O2" s="12"/>
      <c r="P2" s="12"/>
      <c r="Q2" s="12"/>
      <c r="R2" s="3"/>
      <c r="S2" s="6"/>
    </row>
    <row r="3" spans="1:19" ht="12.75">
      <c r="A3" s="2" t="s">
        <v>0</v>
      </c>
      <c r="B3" s="6" t="s">
        <v>1</v>
      </c>
      <c r="C3" s="2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"/>
      <c r="S3" s="6"/>
    </row>
    <row r="4" spans="1:19" ht="12.75">
      <c r="A4" s="4" t="s">
        <v>348</v>
      </c>
      <c r="B4" s="7">
        <v>3</v>
      </c>
      <c r="C4" s="4" t="s">
        <v>249</v>
      </c>
      <c r="D4" s="7">
        <v>3</v>
      </c>
      <c r="E4" s="7">
        <v>3</v>
      </c>
      <c r="F4" s="7"/>
      <c r="G4" s="7"/>
      <c r="H4" s="7">
        <v>1</v>
      </c>
      <c r="I4" s="7">
        <v>3</v>
      </c>
      <c r="J4" s="7"/>
      <c r="K4" s="7">
        <v>3</v>
      </c>
      <c r="L4" s="7"/>
      <c r="M4" s="7"/>
      <c r="N4" s="7">
        <v>1</v>
      </c>
      <c r="O4" s="7">
        <v>3</v>
      </c>
      <c r="P4" s="7">
        <v>2</v>
      </c>
      <c r="Q4" s="7">
        <v>2</v>
      </c>
      <c r="R4" s="3">
        <v>3</v>
      </c>
      <c r="S4" s="7">
        <f aca="true" t="shared" si="0" ref="S4:S35">SUM(D4:R4)</f>
        <v>24</v>
      </c>
    </row>
    <row r="5" spans="1:19" ht="12.75">
      <c r="A5" s="4" t="s">
        <v>353</v>
      </c>
      <c r="B5" s="7">
        <v>9</v>
      </c>
      <c r="C5" s="4" t="s">
        <v>249</v>
      </c>
      <c r="D5" s="7"/>
      <c r="E5" s="7">
        <v>2</v>
      </c>
      <c r="F5" s="7">
        <v>3</v>
      </c>
      <c r="G5" s="7">
        <v>3</v>
      </c>
      <c r="H5" s="7"/>
      <c r="I5" s="7"/>
      <c r="J5" s="7"/>
      <c r="K5" s="7">
        <v>2</v>
      </c>
      <c r="L5" s="7">
        <v>3</v>
      </c>
      <c r="M5" s="7"/>
      <c r="N5" s="7">
        <v>2</v>
      </c>
      <c r="O5" s="7">
        <v>2</v>
      </c>
      <c r="P5" s="7">
        <v>3</v>
      </c>
      <c r="Q5" s="7">
        <v>3</v>
      </c>
      <c r="R5" s="3"/>
      <c r="S5" s="7">
        <f t="shared" si="0"/>
        <v>23</v>
      </c>
    </row>
    <row r="6" spans="1:19" ht="12.75">
      <c r="A6" s="4" t="s">
        <v>750</v>
      </c>
      <c r="B6" s="7">
        <v>1</v>
      </c>
      <c r="C6" s="4" t="s">
        <v>48</v>
      </c>
      <c r="D6" s="7"/>
      <c r="E6" s="7">
        <v>2</v>
      </c>
      <c r="F6" s="7"/>
      <c r="G6" s="7">
        <v>2</v>
      </c>
      <c r="H6" s="7"/>
      <c r="I6" s="7">
        <v>3</v>
      </c>
      <c r="J6" s="7">
        <v>3</v>
      </c>
      <c r="K6" s="7"/>
      <c r="L6" s="7">
        <v>2</v>
      </c>
      <c r="M6" s="7"/>
      <c r="N6" s="7">
        <v>3</v>
      </c>
      <c r="O6" s="7"/>
      <c r="P6" s="7"/>
      <c r="Q6" s="7">
        <v>1</v>
      </c>
      <c r="R6" s="3"/>
      <c r="S6" s="7">
        <f t="shared" si="0"/>
        <v>16</v>
      </c>
    </row>
    <row r="7" spans="1:19" ht="12.75">
      <c r="A7" s="4" t="s">
        <v>356</v>
      </c>
      <c r="B7" s="7">
        <v>7</v>
      </c>
      <c r="C7" s="4" t="s">
        <v>347</v>
      </c>
      <c r="D7" s="7"/>
      <c r="E7" s="7"/>
      <c r="F7" s="7">
        <v>3</v>
      </c>
      <c r="G7" s="7"/>
      <c r="H7" s="7">
        <v>3</v>
      </c>
      <c r="I7" s="7">
        <v>3</v>
      </c>
      <c r="J7" s="7">
        <v>1</v>
      </c>
      <c r="K7" s="7"/>
      <c r="L7" s="7"/>
      <c r="M7" s="7"/>
      <c r="N7" s="7"/>
      <c r="O7" s="7"/>
      <c r="P7" s="7"/>
      <c r="Q7" s="7"/>
      <c r="R7" s="3"/>
      <c r="S7" s="7">
        <f t="shared" si="0"/>
        <v>10</v>
      </c>
    </row>
    <row r="8" spans="1:19" ht="12.75">
      <c r="A8" s="4" t="s">
        <v>363</v>
      </c>
      <c r="B8" s="7">
        <v>15</v>
      </c>
      <c r="C8" s="4" t="s">
        <v>347</v>
      </c>
      <c r="D8" s="7"/>
      <c r="E8" s="7"/>
      <c r="F8" s="7"/>
      <c r="G8" s="7">
        <v>3</v>
      </c>
      <c r="H8" s="7">
        <v>1</v>
      </c>
      <c r="I8" s="7"/>
      <c r="J8" s="7">
        <v>3</v>
      </c>
      <c r="K8" s="7"/>
      <c r="L8" s="7"/>
      <c r="M8" s="7">
        <v>3</v>
      </c>
      <c r="N8" s="7"/>
      <c r="O8" s="7"/>
      <c r="P8" s="7"/>
      <c r="Q8" s="7"/>
      <c r="R8" s="3"/>
      <c r="S8" s="7">
        <f t="shared" si="0"/>
        <v>10</v>
      </c>
    </row>
    <row r="9" spans="1:19" ht="12.75">
      <c r="A9" s="4" t="s">
        <v>598</v>
      </c>
      <c r="B9" s="7">
        <v>9</v>
      </c>
      <c r="C9" s="4" t="s">
        <v>347</v>
      </c>
      <c r="D9" s="7"/>
      <c r="E9" s="7"/>
      <c r="F9" s="7"/>
      <c r="G9" s="7"/>
      <c r="H9" s="7"/>
      <c r="I9" s="7"/>
      <c r="J9" s="7"/>
      <c r="K9" s="7"/>
      <c r="L9" s="7">
        <v>3</v>
      </c>
      <c r="M9" s="7"/>
      <c r="N9" s="7"/>
      <c r="O9" s="7"/>
      <c r="P9" s="7">
        <v>3</v>
      </c>
      <c r="Q9" s="7">
        <v>3</v>
      </c>
      <c r="R9" s="3">
        <v>1</v>
      </c>
      <c r="S9" s="7">
        <f t="shared" si="0"/>
        <v>10</v>
      </c>
    </row>
    <row r="10" spans="1:19" ht="12.75">
      <c r="A10" s="4" t="s">
        <v>344</v>
      </c>
      <c r="B10" s="11">
        <v>5</v>
      </c>
      <c r="C10" s="4" t="s">
        <v>48</v>
      </c>
      <c r="D10" s="11">
        <v>3</v>
      </c>
      <c r="E10" s="6"/>
      <c r="F10" s="6">
        <v>2</v>
      </c>
      <c r="G10" s="6">
        <v>3</v>
      </c>
      <c r="H10" s="6"/>
      <c r="I10" s="6"/>
      <c r="J10" s="6"/>
      <c r="K10" s="6"/>
      <c r="L10" s="6"/>
      <c r="M10" s="6">
        <v>2</v>
      </c>
      <c r="N10" s="6"/>
      <c r="O10" s="6"/>
      <c r="P10" s="6"/>
      <c r="Q10" s="6"/>
      <c r="R10" s="2"/>
      <c r="S10" s="6">
        <f t="shared" si="0"/>
        <v>10</v>
      </c>
    </row>
    <row r="11" spans="1:19" ht="12.75">
      <c r="A11" s="4" t="s">
        <v>349</v>
      </c>
      <c r="B11" s="7">
        <v>5</v>
      </c>
      <c r="C11" s="4" t="s">
        <v>249</v>
      </c>
      <c r="D11" s="7">
        <v>2</v>
      </c>
      <c r="E11" s="7"/>
      <c r="F11" s="7">
        <v>1</v>
      </c>
      <c r="G11" s="7"/>
      <c r="H11" s="7"/>
      <c r="I11" s="7">
        <v>2</v>
      </c>
      <c r="J11" s="7"/>
      <c r="K11" s="7"/>
      <c r="L11" s="7"/>
      <c r="M11" s="7"/>
      <c r="N11" s="7"/>
      <c r="O11" s="7"/>
      <c r="P11" s="7">
        <v>1</v>
      </c>
      <c r="Q11" s="7"/>
      <c r="R11" s="3">
        <v>2</v>
      </c>
      <c r="S11" s="7">
        <f t="shared" si="0"/>
        <v>8</v>
      </c>
    </row>
    <row r="12" spans="1:19" ht="12.75">
      <c r="A12" s="4" t="s">
        <v>355</v>
      </c>
      <c r="B12" s="7">
        <v>2</v>
      </c>
      <c r="C12" s="4" t="s">
        <v>134</v>
      </c>
      <c r="D12" s="7"/>
      <c r="E12" s="7">
        <v>1</v>
      </c>
      <c r="F12" s="7"/>
      <c r="G12" s="7"/>
      <c r="H12" s="7"/>
      <c r="I12" s="7"/>
      <c r="J12" s="7">
        <v>3</v>
      </c>
      <c r="K12" s="7">
        <v>1</v>
      </c>
      <c r="L12" s="7"/>
      <c r="M12" s="7"/>
      <c r="N12" s="7">
        <v>3</v>
      </c>
      <c r="O12" s="7"/>
      <c r="P12" s="7"/>
      <c r="Q12" s="7"/>
      <c r="R12" s="3"/>
      <c r="S12" s="7">
        <f t="shared" si="0"/>
        <v>8</v>
      </c>
    </row>
    <row r="13" spans="1:19" ht="12.75">
      <c r="A13" s="4" t="s">
        <v>346</v>
      </c>
      <c r="B13" s="11">
        <v>3</v>
      </c>
      <c r="C13" s="4" t="s">
        <v>347</v>
      </c>
      <c r="D13" s="11">
        <v>1</v>
      </c>
      <c r="E13" s="6"/>
      <c r="F13" s="6"/>
      <c r="G13" s="6">
        <v>1</v>
      </c>
      <c r="H13" s="6"/>
      <c r="I13" s="6"/>
      <c r="J13" s="6"/>
      <c r="K13" s="6"/>
      <c r="L13" s="6"/>
      <c r="M13" s="6"/>
      <c r="N13" s="6">
        <v>3</v>
      </c>
      <c r="O13" s="6"/>
      <c r="P13" s="6">
        <v>1</v>
      </c>
      <c r="Q13" s="6"/>
      <c r="R13" s="2"/>
      <c r="S13" s="6">
        <f t="shared" si="0"/>
        <v>6</v>
      </c>
    </row>
    <row r="14" spans="1:19" ht="12.75">
      <c r="A14" s="4" t="s">
        <v>473</v>
      </c>
      <c r="B14" s="7">
        <v>12</v>
      </c>
      <c r="C14" s="4" t="s">
        <v>61</v>
      </c>
      <c r="D14" s="7"/>
      <c r="E14" s="7"/>
      <c r="F14" s="7"/>
      <c r="G14" s="7"/>
      <c r="H14" s="7"/>
      <c r="I14" s="7"/>
      <c r="J14" s="7">
        <v>2</v>
      </c>
      <c r="K14" s="7"/>
      <c r="L14" s="7"/>
      <c r="M14" s="7">
        <v>1</v>
      </c>
      <c r="N14" s="7"/>
      <c r="O14" s="7"/>
      <c r="P14" s="7"/>
      <c r="Q14" s="7">
        <v>3</v>
      </c>
      <c r="R14" s="3"/>
      <c r="S14" s="7">
        <f t="shared" si="0"/>
        <v>6</v>
      </c>
    </row>
    <row r="15" spans="1:19" ht="12.75">
      <c r="A15" s="4" t="s">
        <v>361</v>
      </c>
      <c r="B15" s="7">
        <v>5</v>
      </c>
      <c r="C15" s="4" t="s">
        <v>61</v>
      </c>
      <c r="D15" s="7"/>
      <c r="E15" s="7"/>
      <c r="F15" s="7">
        <v>1</v>
      </c>
      <c r="G15" s="7"/>
      <c r="H15" s="7">
        <v>2</v>
      </c>
      <c r="I15" s="7"/>
      <c r="J15" s="7"/>
      <c r="K15" s="7"/>
      <c r="L15" s="7"/>
      <c r="M15" s="7"/>
      <c r="N15" s="7"/>
      <c r="O15" s="7">
        <v>2</v>
      </c>
      <c r="P15" s="7"/>
      <c r="Q15" s="7"/>
      <c r="R15" s="3"/>
      <c r="S15" s="7">
        <f t="shared" si="0"/>
        <v>5</v>
      </c>
    </row>
    <row r="16" spans="1:19" ht="12.75">
      <c r="A16" s="4" t="s">
        <v>364</v>
      </c>
      <c r="B16" s="7">
        <v>14</v>
      </c>
      <c r="C16" s="4" t="s">
        <v>61</v>
      </c>
      <c r="D16" s="7"/>
      <c r="E16" s="7"/>
      <c r="F16" s="7"/>
      <c r="G16" s="7">
        <v>2</v>
      </c>
      <c r="H16" s="7">
        <v>3</v>
      </c>
      <c r="I16" s="7"/>
      <c r="J16" s="7"/>
      <c r="K16" s="7"/>
      <c r="L16" s="7"/>
      <c r="M16" s="7"/>
      <c r="N16" s="7"/>
      <c r="O16" s="7"/>
      <c r="P16" s="7"/>
      <c r="Q16" s="7"/>
      <c r="R16" s="3"/>
      <c r="S16" s="7">
        <f t="shared" si="0"/>
        <v>5</v>
      </c>
    </row>
    <row r="17" spans="1:19" ht="12.75">
      <c r="A17" s="18" t="s">
        <v>698</v>
      </c>
      <c r="B17" s="7">
        <v>8</v>
      </c>
      <c r="C17" s="18" t="s">
        <v>61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v>2</v>
      </c>
      <c r="R17" s="3">
        <v>3</v>
      </c>
      <c r="S17" s="7">
        <f t="shared" si="0"/>
        <v>5</v>
      </c>
    </row>
    <row r="18" spans="1:19" ht="12.75">
      <c r="A18" s="3" t="s">
        <v>471</v>
      </c>
      <c r="B18" s="7">
        <v>22</v>
      </c>
      <c r="C18" s="3" t="s">
        <v>64</v>
      </c>
      <c r="D18" s="7"/>
      <c r="E18" s="7"/>
      <c r="F18" s="7"/>
      <c r="G18" s="7"/>
      <c r="H18" s="7"/>
      <c r="I18" s="7"/>
      <c r="J18" s="7">
        <v>2</v>
      </c>
      <c r="K18" s="7"/>
      <c r="L18" s="7"/>
      <c r="M18" s="7"/>
      <c r="N18" s="7"/>
      <c r="O18" s="7">
        <v>1</v>
      </c>
      <c r="P18" s="7"/>
      <c r="Q18" s="7">
        <v>1</v>
      </c>
      <c r="R18" s="3">
        <v>1</v>
      </c>
      <c r="S18" s="7">
        <f t="shared" si="0"/>
        <v>5</v>
      </c>
    </row>
    <row r="19" spans="1:19" ht="12.75">
      <c r="A19" s="3" t="s">
        <v>561</v>
      </c>
      <c r="B19" s="7">
        <v>22</v>
      </c>
      <c r="C19" s="4" t="s">
        <v>48</v>
      </c>
      <c r="D19" s="7"/>
      <c r="E19" s="7"/>
      <c r="F19" s="7"/>
      <c r="G19" s="7"/>
      <c r="H19" s="7"/>
      <c r="I19" s="7"/>
      <c r="J19" s="7"/>
      <c r="K19" s="7">
        <v>3</v>
      </c>
      <c r="L19" s="7"/>
      <c r="M19" s="7"/>
      <c r="N19" s="7"/>
      <c r="O19" s="7"/>
      <c r="P19" s="7"/>
      <c r="Q19" s="7"/>
      <c r="R19" s="3">
        <v>2</v>
      </c>
      <c r="S19" s="7">
        <f t="shared" si="0"/>
        <v>5</v>
      </c>
    </row>
    <row r="20" spans="1:19" ht="12.75">
      <c r="A20" s="4" t="s">
        <v>365</v>
      </c>
      <c r="B20" s="7">
        <v>12</v>
      </c>
      <c r="C20" s="4" t="s">
        <v>249</v>
      </c>
      <c r="D20" s="7"/>
      <c r="E20" s="7"/>
      <c r="F20" s="7"/>
      <c r="G20" s="7">
        <v>2</v>
      </c>
      <c r="H20" s="7"/>
      <c r="I20" s="7"/>
      <c r="J20" s="7"/>
      <c r="K20" s="7"/>
      <c r="L20" s="7">
        <v>2</v>
      </c>
      <c r="M20" s="7"/>
      <c r="N20" s="7"/>
      <c r="O20" s="7"/>
      <c r="P20" s="7"/>
      <c r="Q20" s="7"/>
      <c r="R20" s="3"/>
      <c r="S20" s="7">
        <f t="shared" si="0"/>
        <v>4</v>
      </c>
    </row>
    <row r="21" spans="1:19" ht="12.75">
      <c r="A21" s="4" t="s">
        <v>357</v>
      </c>
      <c r="B21" s="7">
        <v>18</v>
      </c>
      <c r="C21" s="4" t="s">
        <v>134</v>
      </c>
      <c r="D21" s="7"/>
      <c r="E21" s="7"/>
      <c r="F21" s="7">
        <v>2</v>
      </c>
      <c r="G21" s="7"/>
      <c r="H21" s="7"/>
      <c r="I21" s="7"/>
      <c r="J21" s="7">
        <v>2</v>
      </c>
      <c r="K21" s="7"/>
      <c r="L21" s="7"/>
      <c r="M21" s="7"/>
      <c r="N21" s="7"/>
      <c r="O21" s="7"/>
      <c r="P21" s="7"/>
      <c r="Q21" s="7"/>
      <c r="R21" s="3"/>
      <c r="S21" s="7">
        <f t="shared" si="0"/>
        <v>4</v>
      </c>
    </row>
    <row r="22" spans="1:19" ht="12.75">
      <c r="A22" s="3" t="s">
        <v>614</v>
      </c>
      <c r="B22" s="7">
        <v>16</v>
      </c>
      <c r="C22" s="4" t="s">
        <v>134</v>
      </c>
      <c r="D22" s="7"/>
      <c r="E22" s="7"/>
      <c r="F22" s="7"/>
      <c r="G22" s="7"/>
      <c r="H22" s="7"/>
      <c r="I22" s="7"/>
      <c r="J22" s="7"/>
      <c r="K22" s="7"/>
      <c r="L22" s="7"/>
      <c r="M22" s="7">
        <v>2</v>
      </c>
      <c r="N22" s="7">
        <v>2</v>
      </c>
      <c r="O22" s="7"/>
      <c r="P22" s="7"/>
      <c r="Q22" s="7"/>
      <c r="R22" s="3"/>
      <c r="S22" s="7">
        <f t="shared" si="0"/>
        <v>4</v>
      </c>
    </row>
    <row r="23" spans="1:19" ht="12.75">
      <c r="A23" s="4" t="s">
        <v>369</v>
      </c>
      <c r="B23" s="7">
        <v>21</v>
      </c>
      <c r="C23" s="4" t="s">
        <v>48</v>
      </c>
      <c r="D23" s="7"/>
      <c r="E23" s="7"/>
      <c r="F23" s="7"/>
      <c r="G23" s="7"/>
      <c r="H23" s="7">
        <v>2</v>
      </c>
      <c r="I23" s="7"/>
      <c r="J23" s="7"/>
      <c r="K23" s="7"/>
      <c r="L23" s="7">
        <v>1</v>
      </c>
      <c r="M23" s="7"/>
      <c r="N23" s="7"/>
      <c r="O23" s="7"/>
      <c r="P23" s="7">
        <v>1</v>
      </c>
      <c r="Q23" s="7"/>
      <c r="R23" s="3"/>
      <c r="S23" s="7">
        <f t="shared" si="0"/>
        <v>4</v>
      </c>
    </row>
    <row r="24" spans="1:19" ht="12.75">
      <c r="A24" s="4" t="s">
        <v>519</v>
      </c>
      <c r="B24" s="7">
        <v>9</v>
      </c>
      <c r="C24" s="4" t="s">
        <v>48</v>
      </c>
      <c r="D24" s="7"/>
      <c r="E24" s="7"/>
      <c r="F24" s="7"/>
      <c r="G24" s="7"/>
      <c r="H24" s="7"/>
      <c r="I24" s="7">
        <v>1</v>
      </c>
      <c r="J24" s="7"/>
      <c r="K24" s="7"/>
      <c r="L24" s="7"/>
      <c r="M24" s="7">
        <v>1</v>
      </c>
      <c r="N24" s="7"/>
      <c r="O24" s="7"/>
      <c r="P24" s="7">
        <v>2</v>
      </c>
      <c r="Q24" s="7"/>
      <c r="R24" s="3"/>
      <c r="S24" s="7">
        <f t="shared" si="0"/>
        <v>4</v>
      </c>
    </row>
    <row r="25" spans="1:19" ht="12.75">
      <c r="A25" s="3" t="s">
        <v>640</v>
      </c>
      <c r="B25" s="7">
        <v>17</v>
      </c>
      <c r="C25" s="3" t="s">
        <v>48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1</v>
      </c>
      <c r="O25" s="7"/>
      <c r="P25" s="7"/>
      <c r="Q25" s="7"/>
      <c r="R25" s="3">
        <v>3</v>
      </c>
      <c r="S25" s="7">
        <f t="shared" si="0"/>
        <v>4</v>
      </c>
    </row>
    <row r="26" spans="1:19" ht="12.75">
      <c r="A26" s="4" t="s">
        <v>367</v>
      </c>
      <c r="B26" s="7">
        <v>10</v>
      </c>
      <c r="C26" s="4" t="s">
        <v>134</v>
      </c>
      <c r="D26" s="7"/>
      <c r="E26" s="7"/>
      <c r="F26" s="7"/>
      <c r="G26" s="7"/>
      <c r="H26" s="7">
        <v>2</v>
      </c>
      <c r="I26" s="7"/>
      <c r="J26" s="7"/>
      <c r="K26" s="7"/>
      <c r="L26" s="7"/>
      <c r="M26" s="7"/>
      <c r="N26" s="7"/>
      <c r="O26" s="7">
        <v>1</v>
      </c>
      <c r="P26" s="7"/>
      <c r="Q26" s="7"/>
      <c r="R26" s="3"/>
      <c r="S26" s="7">
        <f t="shared" si="0"/>
        <v>3</v>
      </c>
    </row>
    <row r="27" spans="1:19" ht="12.75">
      <c r="A27" s="4" t="s">
        <v>613</v>
      </c>
      <c r="B27" s="7">
        <v>65</v>
      </c>
      <c r="C27" s="4" t="s">
        <v>134</v>
      </c>
      <c r="D27" s="7"/>
      <c r="E27" s="7"/>
      <c r="F27" s="7"/>
      <c r="G27" s="7"/>
      <c r="H27" s="7"/>
      <c r="I27" s="7"/>
      <c r="J27" s="7"/>
      <c r="K27" s="7"/>
      <c r="L27" s="7"/>
      <c r="M27" s="7">
        <v>3</v>
      </c>
      <c r="N27" s="7"/>
      <c r="O27" s="7"/>
      <c r="P27" s="7"/>
      <c r="Q27" s="7"/>
      <c r="R27" s="3"/>
      <c r="S27" s="7">
        <f t="shared" si="0"/>
        <v>3</v>
      </c>
    </row>
    <row r="28" spans="1:19" ht="12.75">
      <c r="A28" s="4" t="s">
        <v>354</v>
      </c>
      <c r="B28" s="7">
        <v>17</v>
      </c>
      <c r="C28" s="4" t="s">
        <v>347</v>
      </c>
      <c r="D28" s="7"/>
      <c r="E28" s="7">
        <v>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v>2</v>
      </c>
      <c r="Q28" s="7"/>
      <c r="R28" s="3"/>
      <c r="S28" s="7">
        <f t="shared" si="0"/>
        <v>3</v>
      </c>
    </row>
    <row r="29" spans="1:19" ht="12.75">
      <c r="A29" s="4" t="s">
        <v>658</v>
      </c>
      <c r="B29" s="7">
        <v>16</v>
      </c>
      <c r="C29" s="3" t="s">
        <v>347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>
        <v>3</v>
      </c>
      <c r="P29" s="7"/>
      <c r="Q29" s="7"/>
      <c r="R29" s="3"/>
      <c r="S29" s="7">
        <f t="shared" si="0"/>
        <v>3</v>
      </c>
    </row>
    <row r="30" spans="1:19" ht="12.75">
      <c r="A30" s="4" t="s">
        <v>359</v>
      </c>
      <c r="B30" s="7">
        <v>24</v>
      </c>
      <c r="C30" s="4" t="s">
        <v>61</v>
      </c>
      <c r="D30" s="7"/>
      <c r="E30" s="7"/>
      <c r="F30" s="7">
        <v>3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3"/>
      <c r="S30" s="7">
        <f t="shared" si="0"/>
        <v>3</v>
      </c>
    </row>
    <row r="31" spans="1:19" ht="12.75">
      <c r="A31" s="4" t="s">
        <v>730</v>
      </c>
      <c r="B31" s="7">
        <v>13</v>
      </c>
      <c r="C31" s="4" t="s">
        <v>61</v>
      </c>
      <c r="D31" s="7"/>
      <c r="E31" s="7"/>
      <c r="F31" s="7"/>
      <c r="G31" s="7"/>
      <c r="H31" s="7"/>
      <c r="I31" s="7"/>
      <c r="J31" s="7"/>
      <c r="K31" s="7"/>
      <c r="L31" s="7">
        <v>1</v>
      </c>
      <c r="M31" s="7"/>
      <c r="N31" s="7"/>
      <c r="O31" s="7"/>
      <c r="P31" s="7"/>
      <c r="Q31" s="7"/>
      <c r="R31" s="3">
        <v>2</v>
      </c>
      <c r="S31" s="7">
        <f t="shared" si="0"/>
        <v>3</v>
      </c>
    </row>
    <row r="32" spans="1:19" ht="12.75">
      <c r="A32" s="4" t="s">
        <v>360</v>
      </c>
      <c r="B32" s="7">
        <v>16</v>
      </c>
      <c r="C32" s="4" t="s">
        <v>64</v>
      </c>
      <c r="D32" s="7"/>
      <c r="E32" s="7"/>
      <c r="F32" s="7">
        <v>2</v>
      </c>
      <c r="G32" s="7"/>
      <c r="H32" s="7"/>
      <c r="I32" s="7"/>
      <c r="J32" s="7"/>
      <c r="K32" s="7"/>
      <c r="L32" s="7"/>
      <c r="M32" s="7"/>
      <c r="N32" s="7">
        <v>1</v>
      </c>
      <c r="O32" s="7"/>
      <c r="P32" s="7"/>
      <c r="Q32" s="7"/>
      <c r="R32" s="3"/>
      <c r="S32" s="7">
        <f t="shared" si="0"/>
        <v>3</v>
      </c>
    </row>
    <row r="33" spans="1:19" ht="12.75">
      <c r="A33" s="3" t="s">
        <v>657</v>
      </c>
      <c r="B33" s="7">
        <v>24</v>
      </c>
      <c r="C33" s="3" t="s">
        <v>64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>
        <v>3</v>
      </c>
      <c r="P33" s="7"/>
      <c r="Q33" s="7"/>
      <c r="R33" s="3"/>
      <c r="S33" s="7">
        <f t="shared" si="0"/>
        <v>3</v>
      </c>
    </row>
    <row r="34" spans="1:19" ht="12.75">
      <c r="A34" s="4" t="s">
        <v>690</v>
      </c>
      <c r="B34" s="7">
        <v>7</v>
      </c>
      <c r="C34" s="4" t="s">
        <v>48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>
        <v>3</v>
      </c>
      <c r="Q34" s="7"/>
      <c r="R34" s="3"/>
      <c r="S34" s="7">
        <f t="shared" si="0"/>
        <v>3</v>
      </c>
    </row>
    <row r="35" spans="1:19" ht="12.75">
      <c r="A35" s="4" t="s">
        <v>351</v>
      </c>
      <c r="B35" s="11">
        <v>19</v>
      </c>
      <c r="C35" s="4" t="s">
        <v>48</v>
      </c>
      <c r="D35" s="11"/>
      <c r="E35" s="6">
        <v>3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2"/>
      <c r="S35" s="6">
        <f t="shared" si="0"/>
        <v>3</v>
      </c>
    </row>
    <row r="36" spans="1:19" ht="12.75">
      <c r="A36" s="4" t="s">
        <v>345</v>
      </c>
      <c r="B36" s="11">
        <v>8</v>
      </c>
      <c r="C36" s="4" t="s">
        <v>48</v>
      </c>
      <c r="D36" s="11">
        <v>2</v>
      </c>
      <c r="E36" s="6"/>
      <c r="F36" s="6"/>
      <c r="G36" s="6"/>
      <c r="H36" s="6"/>
      <c r="I36" s="6"/>
      <c r="J36" s="6">
        <v>1</v>
      </c>
      <c r="K36" s="6"/>
      <c r="L36" s="6"/>
      <c r="M36" s="6"/>
      <c r="N36" s="6"/>
      <c r="O36" s="6"/>
      <c r="P36" s="6"/>
      <c r="Q36" s="6"/>
      <c r="R36" s="2"/>
      <c r="S36" s="6">
        <f aca="true" t="shared" si="1" ref="S36:S59">SUM(D36:R36)</f>
        <v>3</v>
      </c>
    </row>
    <row r="37" spans="1:19" ht="12.75">
      <c r="A37" s="4" t="s">
        <v>368</v>
      </c>
      <c r="B37" s="7">
        <v>3</v>
      </c>
      <c r="C37" s="4" t="s">
        <v>48</v>
      </c>
      <c r="D37" s="7"/>
      <c r="E37" s="7"/>
      <c r="F37" s="7"/>
      <c r="G37" s="7"/>
      <c r="H37" s="7">
        <v>3</v>
      </c>
      <c r="I37" s="7"/>
      <c r="J37" s="7"/>
      <c r="K37" s="7"/>
      <c r="L37" s="7"/>
      <c r="M37" s="7"/>
      <c r="N37" s="7"/>
      <c r="O37" s="7"/>
      <c r="P37" s="7"/>
      <c r="Q37" s="7"/>
      <c r="R37" s="3"/>
      <c r="S37" s="7">
        <f t="shared" si="1"/>
        <v>3</v>
      </c>
    </row>
    <row r="38" spans="1:19" ht="12.75">
      <c r="A38" s="4" t="s">
        <v>520</v>
      </c>
      <c r="B38" s="7">
        <v>2</v>
      </c>
      <c r="C38" s="4" t="s">
        <v>249</v>
      </c>
      <c r="D38" s="7"/>
      <c r="E38" s="7"/>
      <c r="F38" s="7"/>
      <c r="G38" s="7"/>
      <c r="H38" s="7"/>
      <c r="I38" s="7">
        <v>2</v>
      </c>
      <c r="J38" s="7"/>
      <c r="K38" s="7"/>
      <c r="L38" s="7"/>
      <c r="M38" s="7"/>
      <c r="N38" s="7"/>
      <c r="O38" s="7"/>
      <c r="P38" s="7"/>
      <c r="Q38" s="7"/>
      <c r="R38" s="3"/>
      <c r="S38" s="7">
        <f t="shared" si="1"/>
        <v>2</v>
      </c>
    </row>
    <row r="39" spans="1:19" ht="12.75">
      <c r="A39" s="4" t="s">
        <v>358</v>
      </c>
      <c r="B39" s="11">
        <v>21</v>
      </c>
      <c r="C39" s="4" t="s">
        <v>347</v>
      </c>
      <c r="D39" s="11"/>
      <c r="E39" s="11"/>
      <c r="F39" s="11">
        <v>1</v>
      </c>
      <c r="G39" s="11"/>
      <c r="H39" s="11"/>
      <c r="I39" s="11">
        <v>1</v>
      </c>
      <c r="J39" s="11"/>
      <c r="K39" s="11"/>
      <c r="L39" s="11"/>
      <c r="M39" s="11"/>
      <c r="N39" s="11"/>
      <c r="O39" s="11"/>
      <c r="P39" s="11"/>
      <c r="Q39" s="11"/>
      <c r="R39" s="4"/>
      <c r="S39" s="11">
        <f t="shared" si="1"/>
        <v>2</v>
      </c>
    </row>
    <row r="40" spans="1:19" ht="12.75">
      <c r="A40" s="4" t="s">
        <v>659</v>
      </c>
      <c r="B40" s="7">
        <v>12</v>
      </c>
      <c r="C40" s="4" t="s">
        <v>347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>
        <v>2</v>
      </c>
      <c r="P40" s="7"/>
      <c r="Q40" s="7"/>
      <c r="R40" s="3"/>
      <c r="S40" s="7">
        <f t="shared" si="1"/>
        <v>2</v>
      </c>
    </row>
    <row r="41" spans="1:19" ht="12.75">
      <c r="A41" s="4" t="s">
        <v>352</v>
      </c>
      <c r="B41" s="7">
        <v>1</v>
      </c>
      <c r="C41" s="4" t="s">
        <v>61</v>
      </c>
      <c r="D41" s="7"/>
      <c r="E41" s="7">
        <v>1</v>
      </c>
      <c r="F41" s="7"/>
      <c r="G41" s="7"/>
      <c r="H41" s="7">
        <v>1</v>
      </c>
      <c r="I41" s="7"/>
      <c r="J41" s="7"/>
      <c r="K41" s="7"/>
      <c r="L41" s="7"/>
      <c r="M41" s="7"/>
      <c r="N41" s="7"/>
      <c r="O41" s="7"/>
      <c r="P41" s="7"/>
      <c r="Q41" s="7"/>
      <c r="R41" s="3"/>
      <c r="S41" s="7">
        <f t="shared" si="1"/>
        <v>2</v>
      </c>
    </row>
    <row r="42" spans="1:19" ht="12.75">
      <c r="A42" s="3" t="s">
        <v>639</v>
      </c>
      <c r="B42" s="7">
        <v>10</v>
      </c>
      <c r="C42" s="4" t="s">
        <v>61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>
        <v>2</v>
      </c>
      <c r="O42" s="7"/>
      <c r="P42" s="7"/>
      <c r="Q42" s="7"/>
      <c r="R42" s="3"/>
      <c r="S42" s="7">
        <f t="shared" si="1"/>
        <v>2</v>
      </c>
    </row>
    <row r="43" spans="1:19" ht="12.75">
      <c r="A43" s="4" t="s">
        <v>562</v>
      </c>
      <c r="B43" s="7">
        <v>14</v>
      </c>
      <c r="C43" s="4" t="s">
        <v>64</v>
      </c>
      <c r="D43" s="7"/>
      <c r="E43" s="7"/>
      <c r="F43" s="7"/>
      <c r="G43" s="7"/>
      <c r="H43" s="7"/>
      <c r="I43" s="7"/>
      <c r="J43" s="7"/>
      <c r="K43" s="7">
        <v>2</v>
      </c>
      <c r="L43" s="7"/>
      <c r="M43" s="7"/>
      <c r="N43" s="7"/>
      <c r="O43" s="7"/>
      <c r="P43" s="7"/>
      <c r="Q43" s="7"/>
      <c r="R43" s="3"/>
      <c r="S43" s="7">
        <f t="shared" si="1"/>
        <v>2</v>
      </c>
    </row>
    <row r="44" spans="1:19" ht="12.75">
      <c r="A44" s="4" t="s">
        <v>697</v>
      </c>
      <c r="B44" s="7">
        <v>22</v>
      </c>
      <c r="C44" s="4" t="s">
        <v>64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>
        <v>2</v>
      </c>
      <c r="R44" s="3"/>
      <c r="S44" s="7">
        <f t="shared" si="1"/>
        <v>2</v>
      </c>
    </row>
    <row r="45" spans="1:19" ht="12.75">
      <c r="A45" s="4" t="s">
        <v>518</v>
      </c>
      <c r="B45" s="7">
        <v>24</v>
      </c>
      <c r="C45" s="4" t="s">
        <v>48</v>
      </c>
      <c r="D45" s="7"/>
      <c r="E45" s="7"/>
      <c r="F45" s="7"/>
      <c r="G45" s="7"/>
      <c r="H45" s="7"/>
      <c r="I45" s="7">
        <v>2</v>
      </c>
      <c r="J45" s="7"/>
      <c r="K45" s="7"/>
      <c r="L45" s="7"/>
      <c r="M45" s="7"/>
      <c r="N45" s="7"/>
      <c r="O45" s="7"/>
      <c r="P45" s="7"/>
      <c r="Q45" s="7"/>
      <c r="R45" s="3"/>
      <c r="S45" s="7">
        <f t="shared" si="1"/>
        <v>2</v>
      </c>
    </row>
    <row r="46" spans="1:19" ht="12.75">
      <c r="A46" s="3" t="s">
        <v>656</v>
      </c>
      <c r="B46" s="7">
        <v>8</v>
      </c>
      <c r="C46" s="3" t="s">
        <v>249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>
        <v>1</v>
      </c>
      <c r="P46" s="7"/>
      <c r="Q46" s="7"/>
      <c r="R46" s="3"/>
      <c r="S46" s="7">
        <f t="shared" si="1"/>
        <v>1</v>
      </c>
    </row>
    <row r="47" spans="1:19" ht="12.75">
      <c r="A47" s="4" t="s">
        <v>472</v>
      </c>
      <c r="B47" s="7">
        <v>4</v>
      </c>
      <c r="C47" s="4" t="s">
        <v>101</v>
      </c>
      <c r="D47" s="7"/>
      <c r="E47" s="7"/>
      <c r="F47" s="7"/>
      <c r="G47" s="7"/>
      <c r="H47" s="7"/>
      <c r="I47" s="7"/>
      <c r="J47" s="7">
        <v>1</v>
      </c>
      <c r="K47" s="7"/>
      <c r="L47" s="7"/>
      <c r="M47" s="7"/>
      <c r="N47" s="7"/>
      <c r="O47" s="7"/>
      <c r="P47" s="7"/>
      <c r="Q47" s="7"/>
      <c r="R47" s="3"/>
      <c r="S47" s="7">
        <f t="shared" si="1"/>
        <v>1</v>
      </c>
    </row>
    <row r="48" spans="1:19" ht="12.75">
      <c r="A48" s="4" t="s">
        <v>381</v>
      </c>
      <c r="B48" s="7">
        <v>14</v>
      </c>
      <c r="C48" s="4" t="s">
        <v>101</v>
      </c>
      <c r="D48" s="7"/>
      <c r="E48" s="7"/>
      <c r="F48" s="7"/>
      <c r="G48" s="7"/>
      <c r="H48" s="7"/>
      <c r="I48" s="7">
        <v>1</v>
      </c>
      <c r="J48" s="7"/>
      <c r="K48" s="7"/>
      <c r="L48" s="7"/>
      <c r="M48" s="7"/>
      <c r="N48" s="7"/>
      <c r="O48" s="7"/>
      <c r="P48" s="7"/>
      <c r="Q48" s="7"/>
      <c r="R48" s="3"/>
      <c r="S48" s="7">
        <f t="shared" si="1"/>
        <v>1</v>
      </c>
    </row>
    <row r="49" spans="1:19" ht="12.75">
      <c r="A49" s="4" t="s">
        <v>366</v>
      </c>
      <c r="B49" s="7">
        <v>1</v>
      </c>
      <c r="C49" s="4" t="s">
        <v>134</v>
      </c>
      <c r="D49" s="7"/>
      <c r="E49" s="7"/>
      <c r="F49" s="7"/>
      <c r="G49" s="7">
        <v>1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3"/>
      <c r="S49" s="7">
        <f t="shared" si="1"/>
        <v>1</v>
      </c>
    </row>
    <row r="50" spans="1:19" ht="12.75">
      <c r="A50" s="4" t="s">
        <v>696</v>
      </c>
      <c r="B50" s="7">
        <v>14</v>
      </c>
      <c r="C50" s="4" t="s">
        <v>134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>
        <v>1</v>
      </c>
      <c r="R50" s="3"/>
      <c r="S50" s="7">
        <f t="shared" si="1"/>
        <v>1</v>
      </c>
    </row>
    <row r="51" spans="1:19" ht="12.75">
      <c r="A51" s="4" t="s">
        <v>731</v>
      </c>
      <c r="B51" s="7">
        <v>21</v>
      </c>
      <c r="C51" s="4" t="s">
        <v>134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3">
        <v>1</v>
      </c>
      <c r="S51" s="7">
        <f t="shared" si="1"/>
        <v>1</v>
      </c>
    </row>
    <row r="52" spans="1:19" ht="12.75">
      <c r="A52" s="4" t="s">
        <v>563</v>
      </c>
      <c r="B52" s="7">
        <v>18</v>
      </c>
      <c r="C52" s="4" t="s">
        <v>64</v>
      </c>
      <c r="D52" s="7"/>
      <c r="E52" s="7"/>
      <c r="F52" s="7"/>
      <c r="G52" s="7"/>
      <c r="H52" s="7"/>
      <c r="I52" s="7"/>
      <c r="J52" s="7"/>
      <c r="K52" s="7">
        <v>1</v>
      </c>
      <c r="L52" s="7"/>
      <c r="M52" s="7"/>
      <c r="N52" s="7"/>
      <c r="O52" s="7"/>
      <c r="P52" s="7"/>
      <c r="Q52" s="7"/>
      <c r="R52" s="3"/>
      <c r="S52" s="7">
        <f t="shared" si="1"/>
        <v>1</v>
      </c>
    </row>
    <row r="53" spans="1:19" ht="12.75">
      <c r="A53" s="4" t="s">
        <v>350</v>
      </c>
      <c r="B53" s="7">
        <v>23</v>
      </c>
      <c r="C53" s="4" t="s">
        <v>64</v>
      </c>
      <c r="D53" s="7">
        <v>1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3"/>
      <c r="S53" s="7">
        <f t="shared" si="1"/>
        <v>1</v>
      </c>
    </row>
    <row r="54" spans="1:19" ht="12.75">
      <c r="A54" s="4" t="s">
        <v>362</v>
      </c>
      <c r="B54" s="7">
        <v>10</v>
      </c>
      <c r="C54" s="4" t="s">
        <v>48</v>
      </c>
      <c r="D54" s="7"/>
      <c r="E54" s="7"/>
      <c r="F54" s="7"/>
      <c r="G54" s="7">
        <v>1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3"/>
      <c r="S54" s="7">
        <f t="shared" si="1"/>
        <v>1</v>
      </c>
    </row>
    <row r="55" spans="1:19" ht="12.75">
      <c r="A55" s="4"/>
      <c r="B55" s="7"/>
      <c r="C55" s="4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3"/>
      <c r="S55" s="7">
        <f t="shared" si="1"/>
        <v>0</v>
      </c>
    </row>
    <row r="56" spans="1:19" ht="12.75">
      <c r="A56" s="4"/>
      <c r="B56" s="7"/>
      <c r="C56" s="4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3"/>
      <c r="S56" s="7">
        <f t="shared" si="1"/>
        <v>0</v>
      </c>
    </row>
    <row r="57" spans="1:19" ht="12.75">
      <c r="A57" s="3"/>
      <c r="B57" s="7"/>
      <c r="C57" s="4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3"/>
      <c r="S57" s="7">
        <f t="shared" si="1"/>
        <v>0</v>
      </c>
    </row>
    <row r="58" spans="1:19" ht="12.75">
      <c r="A58" s="3"/>
      <c r="B58" s="7"/>
      <c r="C58" s="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3"/>
      <c r="S58" s="7">
        <f t="shared" si="1"/>
        <v>0</v>
      </c>
    </row>
    <row r="59" spans="1:19" ht="12.75">
      <c r="A59" s="3"/>
      <c r="B59" s="7"/>
      <c r="C59" s="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3"/>
      <c r="S59" s="7">
        <f t="shared" si="1"/>
        <v>0</v>
      </c>
    </row>
    <row r="60" spans="1:19" ht="12.75">
      <c r="A60" s="4"/>
      <c r="B60" s="7"/>
      <c r="C60" s="4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3"/>
      <c r="S60" s="7"/>
    </row>
    <row r="61" spans="1:19" ht="12.75">
      <c r="A61" s="28"/>
      <c r="B61" s="30"/>
      <c r="C61" s="28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1"/>
      <c r="S61" s="30"/>
    </row>
    <row r="62" spans="1:19" ht="12.75">
      <c r="A62" s="28"/>
      <c r="B62" s="30"/>
      <c r="C62" s="28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1"/>
      <c r="S62" s="30"/>
    </row>
    <row r="63" spans="1:19" ht="12.75">
      <c r="A63" s="28"/>
      <c r="B63" s="30"/>
      <c r="C63" s="28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1"/>
      <c r="S63" s="30"/>
    </row>
    <row r="64" spans="1:19" ht="12.75">
      <c r="A64" s="33"/>
      <c r="B64" s="30"/>
      <c r="C64" s="28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1"/>
      <c r="S64" s="30"/>
    </row>
    <row r="65" spans="1:19" ht="12.75">
      <c r="A65" s="28"/>
      <c r="B65" s="30"/>
      <c r="C65" s="28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1"/>
      <c r="S65" s="30"/>
    </row>
    <row r="66" spans="1:19" ht="12.75">
      <c r="A66" s="28"/>
      <c r="B66" s="30"/>
      <c r="C66" s="28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  <c r="S66" s="30"/>
    </row>
    <row r="67" spans="1:19" ht="12.75">
      <c r="A67" s="31"/>
      <c r="B67" s="30"/>
      <c r="C67" s="28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1"/>
      <c r="S67" s="30"/>
    </row>
    <row r="68" spans="1:19" ht="12.75">
      <c r="A68" s="31"/>
      <c r="B68" s="30"/>
      <c r="C68" s="31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1"/>
      <c r="S68" s="30"/>
    </row>
    <row r="69" spans="1:19" ht="12.75">
      <c r="A69" s="33"/>
      <c r="B69" s="30"/>
      <c r="C69" s="31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1"/>
      <c r="S69" s="30"/>
    </row>
    <row r="70" spans="1:19" ht="12.75">
      <c r="A70" s="28"/>
      <c r="B70" s="34"/>
      <c r="C70" s="28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28"/>
      <c r="S70" s="34"/>
    </row>
    <row r="71" spans="1:19" ht="12.75">
      <c r="A71" s="28"/>
      <c r="B71" s="30"/>
      <c r="C71" s="28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1"/>
      <c r="S71" s="30"/>
    </row>
    <row r="72" spans="1:19" ht="12.75">
      <c r="A72" s="28"/>
      <c r="B72" s="30"/>
      <c r="C72" s="28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1"/>
      <c r="S72" s="30"/>
    </row>
    <row r="73" spans="1:19" ht="12.75">
      <c r="A73" s="28"/>
      <c r="B73" s="30"/>
      <c r="C73" s="28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1"/>
      <c r="S73" s="30"/>
    </row>
    <row r="74" spans="1:19" ht="12.75">
      <c r="A74" s="28"/>
      <c r="B74" s="30"/>
      <c r="C74" s="28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1"/>
      <c r="S74" s="30"/>
    </row>
    <row r="75" spans="1:19" ht="12.75">
      <c r="A75" s="31"/>
      <c r="B75" s="30"/>
      <c r="C75" s="28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1"/>
      <c r="S75" s="30"/>
    </row>
    <row r="76" spans="1:19" ht="12.75">
      <c r="A76" s="31"/>
      <c r="B76" s="30"/>
      <c r="C76" s="31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1"/>
      <c r="S76" s="30"/>
    </row>
    <row r="77" spans="1:19" ht="12.75">
      <c r="A77" s="28"/>
      <c r="B77" s="30"/>
      <c r="C77" s="28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  <c r="S77" s="30"/>
    </row>
    <row r="78" spans="1:19" ht="12.75">
      <c r="A78" s="28"/>
      <c r="B78" s="30"/>
      <c r="C78" s="28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1"/>
      <c r="S78" s="30"/>
    </row>
    <row r="79" spans="1:19" ht="12.75">
      <c r="A79" s="28"/>
      <c r="B79" s="30"/>
      <c r="C79" s="28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1"/>
      <c r="S79" s="30"/>
    </row>
    <row r="80" spans="1:19" ht="12.75">
      <c r="A80" s="28"/>
      <c r="B80" s="30"/>
      <c r="C80" s="28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  <c r="S80" s="30"/>
    </row>
    <row r="81" spans="1:19" ht="12.75">
      <c r="A81" s="28"/>
      <c r="B81" s="30"/>
      <c r="C81" s="28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1"/>
      <c r="S81" s="30"/>
    </row>
    <row r="82" spans="1:19" ht="12.75">
      <c r="A82" s="28"/>
      <c r="B82" s="30"/>
      <c r="C82" s="28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  <c r="S82" s="30"/>
    </row>
    <row r="83" spans="1:19" ht="12.75">
      <c r="A83" s="28"/>
      <c r="B83" s="30"/>
      <c r="C83" s="28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1"/>
      <c r="S83" s="30"/>
    </row>
    <row r="84" spans="1:19" ht="12.75">
      <c r="A84" s="28"/>
      <c r="B84" s="30"/>
      <c r="C84" s="28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1"/>
      <c r="S84" s="30"/>
    </row>
    <row r="85" spans="1:19" ht="12.75">
      <c r="A85" s="28"/>
      <c r="B85" s="30"/>
      <c r="C85" s="28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  <c r="S85" s="30"/>
    </row>
    <row r="86" spans="1:19" ht="12.75">
      <c r="A86" s="31"/>
      <c r="B86" s="30"/>
      <c r="C86" s="28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1"/>
      <c r="S86" s="30"/>
    </row>
    <row r="87" spans="1:19" ht="12.75">
      <c r="A87" s="31"/>
      <c r="B87" s="30"/>
      <c r="C87" s="28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  <c r="S87" s="30"/>
    </row>
    <row r="88" spans="1:19" ht="12.75">
      <c r="A88" s="31"/>
      <c r="B88" s="30"/>
      <c r="C88" s="28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/>
      <c r="S88" s="30"/>
    </row>
    <row r="89" spans="1:19" ht="12.75">
      <c r="A89" s="31"/>
      <c r="B89" s="30"/>
      <c r="C89" s="31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1"/>
      <c r="S89" s="30"/>
    </row>
    <row r="90" spans="1:19" ht="12.75">
      <c r="A90" s="31"/>
      <c r="B90" s="30"/>
      <c r="C90" s="31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1"/>
      <c r="S90" s="30"/>
    </row>
    <row r="91" spans="1:19" ht="12.75">
      <c r="A91" s="31"/>
      <c r="B91" s="30"/>
      <c r="C91" s="31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  <c r="S91" s="30"/>
    </row>
    <row r="92" spans="1:19" ht="12.75">
      <c r="A92" s="35"/>
      <c r="B92" s="30"/>
      <c r="C92" s="35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1"/>
      <c r="S92" s="30"/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553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0.57421875" style="0" bestFit="1" customWidth="1"/>
    <col min="2" max="2" width="3.7109375" style="8" bestFit="1" customWidth="1"/>
    <col min="3" max="3" width="12.00390625" style="0" customWidth="1"/>
    <col min="4" max="4" width="7.140625" style="8" customWidth="1"/>
    <col min="5" max="5" width="7.00390625" style="8" customWidth="1"/>
    <col min="6" max="7" width="7.28125" style="8" customWidth="1"/>
    <col min="8" max="8" width="8.57421875" style="8" customWidth="1"/>
    <col min="9" max="9" width="8.28125" style="8" customWidth="1"/>
    <col min="10" max="10" width="7.140625" style="8" customWidth="1"/>
    <col min="11" max="11" width="6.8515625" style="8" bestFit="1" customWidth="1"/>
    <col min="12" max="12" width="7.00390625" style="8" customWidth="1"/>
    <col min="13" max="19" width="5.7109375" style="8" customWidth="1"/>
  </cols>
  <sheetData>
    <row r="1" spans="1:20" ht="12.75">
      <c r="A1" s="2" t="s">
        <v>21</v>
      </c>
      <c r="B1" s="6"/>
      <c r="C1" s="2"/>
      <c r="D1" s="6" t="s">
        <v>30</v>
      </c>
      <c r="E1" s="6" t="s">
        <v>31</v>
      </c>
      <c r="F1" s="6" t="s">
        <v>32</v>
      </c>
      <c r="G1" s="6" t="s">
        <v>33</v>
      </c>
      <c r="H1" s="6" t="s">
        <v>34</v>
      </c>
      <c r="I1" s="6" t="s">
        <v>35</v>
      </c>
      <c r="J1" s="6" t="s">
        <v>36</v>
      </c>
      <c r="K1" s="6" t="s">
        <v>37</v>
      </c>
      <c r="L1" s="6" t="s">
        <v>38</v>
      </c>
      <c r="M1" s="6" t="s">
        <v>39</v>
      </c>
      <c r="N1" s="6" t="s">
        <v>40</v>
      </c>
      <c r="O1" s="6" t="s">
        <v>41</v>
      </c>
      <c r="P1" s="6" t="s">
        <v>42</v>
      </c>
      <c r="Q1" s="6" t="s">
        <v>43</v>
      </c>
      <c r="R1" s="6" t="s">
        <v>44</v>
      </c>
      <c r="S1" s="6" t="s">
        <v>18</v>
      </c>
      <c r="T1" s="1"/>
    </row>
    <row r="2" spans="1:20" ht="12.75">
      <c r="A2" s="2"/>
      <c r="B2" s="6"/>
      <c r="C2" s="2"/>
      <c r="D2" s="12">
        <v>39922</v>
      </c>
      <c r="E2" s="12">
        <v>39929</v>
      </c>
      <c r="F2" s="12">
        <v>39906</v>
      </c>
      <c r="G2" s="12">
        <v>39943</v>
      </c>
      <c r="H2" s="12">
        <v>39950</v>
      </c>
      <c r="I2" s="12">
        <v>39957</v>
      </c>
      <c r="J2" s="12">
        <v>39964</v>
      </c>
      <c r="K2" s="12">
        <v>39978</v>
      </c>
      <c r="L2" s="12">
        <v>39985</v>
      </c>
      <c r="M2" s="12"/>
      <c r="N2" s="12"/>
      <c r="O2" s="12"/>
      <c r="P2" s="12"/>
      <c r="Q2" s="12"/>
      <c r="R2" s="12"/>
      <c r="S2" s="12"/>
      <c r="T2" s="1"/>
    </row>
    <row r="3" spans="1:20" ht="12.75">
      <c r="A3" s="2" t="s">
        <v>0</v>
      </c>
      <c r="B3" s="6" t="s">
        <v>1</v>
      </c>
      <c r="C3" s="2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"/>
    </row>
    <row r="4" spans="1:19" s="1" customFormat="1" ht="12.75">
      <c r="A4" s="4" t="s">
        <v>181</v>
      </c>
      <c r="B4" s="7">
        <v>13</v>
      </c>
      <c r="C4" s="4" t="s">
        <v>98</v>
      </c>
      <c r="D4" s="7">
        <v>1</v>
      </c>
      <c r="E4" s="7">
        <v>3</v>
      </c>
      <c r="F4" s="7">
        <v>2</v>
      </c>
      <c r="G4" s="7"/>
      <c r="H4" s="7"/>
      <c r="I4" s="7"/>
      <c r="J4" s="7">
        <v>3</v>
      </c>
      <c r="K4" s="7"/>
      <c r="L4" s="7"/>
      <c r="M4" s="7">
        <v>1</v>
      </c>
      <c r="N4" s="7"/>
      <c r="O4" s="7">
        <v>3</v>
      </c>
      <c r="P4" s="7"/>
      <c r="Q4" s="7">
        <v>2</v>
      </c>
      <c r="R4" s="7">
        <v>1</v>
      </c>
      <c r="S4" s="7">
        <f>SUM(D4:R4)</f>
        <v>16</v>
      </c>
    </row>
    <row r="5" spans="1:19" s="1" customFormat="1" ht="12.75">
      <c r="A5" s="4" t="s">
        <v>176</v>
      </c>
      <c r="B5" s="6">
        <v>8</v>
      </c>
      <c r="C5" s="2" t="s">
        <v>104</v>
      </c>
      <c r="D5" s="6">
        <v>3</v>
      </c>
      <c r="E5" s="6">
        <v>3</v>
      </c>
      <c r="F5" s="6"/>
      <c r="G5" s="6"/>
      <c r="H5" s="6"/>
      <c r="I5" s="6">
        <v>3</v>
      </c>
      <c r="J5" s="6"/>
      <c r="K5" s="6"/>
      <c r="L5" s="6"/>
      <c r="M5" s="6">
        <v>3</v>
      </c>
      <c r="N5" s="6"/>
      <c r="O5" s="6"/>
      <c r="P5" s="6">
        <v>2</v>
      </c>
      <c r="Q5" s="6"/>
      <c r="R5" s="6"/>
      <c r="S5" s="7">
        <f>SUM(D5:R5)</f>
        <v>14</v>
      </c>
    </row>
    <row r="6" spans="1:19" s="10" customFormat="1" ht="12.75">
      <c r="A6" s="4" t="s">
        <v>186</v>
      </c>
      <c r="B6" s="7">
        <v>5</v>
      </c>
      <c r="C6" s="4" t="s">
        <v>187</v>
      </c>
      <c r="D6" s="7">
        <v>2</v>
      </c>
      <c r="E6" s="7">
        <v>3</v>
      </c>
      <c r="F6" s="7"/>
      <c r="G6" s="7">
        <v>3</v>
      </c>
      <c r="H6" s="7">
        <v>3</v>
      </c>
      <c r="I6" s="7"/>
      <c r="J6" s="7"/>
      <c r="K6" s="7"/>
      <c r="L6" s="7"/>
      <c r="M6" s="7"/>
      <c r="N6" s="7"/>
      <c r="O6" s="7"/>
      <c r="P6" s="7"/>
      <c r="Q6" s="7"/>
      <c r="R6" s="7">
        <v>2</v>
      </c>
      <c r="S6" s="7">
        <f>SUM(D6:R6)</f>
        <v>13</v>
      </c>
    </row>
    <row r="7" spans="1:19" ht="12.75">
      <c r="A7" s="4" t="s">
        <v>185</v>
      </c>
      <c r="B7" s="7">
        <v>5</v>
      </c>
      <c r="C7" s="4" t="s">
        <v>183</v>
      </c>
      <c r="D7" s="7">
        <v>1</v>
      </c>
      <c r="E7" s="7"/>
      <c r="F7" s="7">
        <v>2</v>
      </c>
      <c r="G7" s="7"/>
      <c r="H7" s="7">
        <v>2</v>
      </c>
      <c r="I7" s="7"/>
      <c r="J7" s="7">
        <v>3</v>
      </c>
      <c r="K7" s="7">
        <v>2</v>
      </c>
      <c r="L7" s="7"/>
      <c r="M7" s="7"/>
      <c r="N7" s="7"/>
      <c r="O7" s="7">
        <v>2</v>
      </c>
      <c r="P7" s="7"/>
      <c r="Q7" s="7"/>
      <c r="R7" s="7">
        <v>1</v>
      </c>
      <c r="S7" s="7">
        <f>SUM(D7:R7)</f>
        <v>13</v>
      </c>
    </row>
    <row r="8" spans="1:19" s="1" customFormat="1" ht="12.75">
      <c r="A8" s="4" t="s">
        <v>190</v>
      </c>
      <c r="B8" s="7">
        <v>12</v>
      </c>
      <c r="C8" s="4" t="s">
        <v>61</v>
      </c>
      <c r="D8" s="7"/>
      <c r="E8" s="7">
        <v>3</v>
      </c>
      <c r="F8" s="7">
        <v>3</v>
      </c>
      <c r="G8" s="7">
        <v>2</v>
      </c>
      <c r="H8" s="7"/>
      <c r="I8" s="7"/>
      <c r="J8" s="7"/>
      <c r="K8" s="7">
        <v>3</v>
      </c>
      <c r="L8" s="7"/>
      <c r="M8" s="7"/>
      <c r="N8" s="7"/>
      <c r="O8" s="7">
        <v>1</v>
      </c>
      <c r="P8" s="7"/>
      <c r="Q8" s="7"/>
      <c r="R8" s="7"/>
      <c r="S8" s="7">
        <f>SUM(D8:R8)</f>
        <v>12</v>
      </c>
    </row>
    <row r="9" spans="1:19" ht="12.75">
      <c r="A9" s="4" t="s">
        <v>179</v>
      </c>
      <c r="B9" s="7">
        <v>4</v>
      </c>
      <c r="C9" s="4" t="s">
        <v>98</v>
      </c>
      <c r="D9" s="7">
        <v>3</v>
      </c>
      <c r="E9" s="7"/>
      <c r="F9" s="7"/>
      <c r="G9" s="7">
        <v>1</v>
      </c>
      <c r="H9" s="7"/>
      <c r="I9" s="7">
        <v>2</v>
      </c>
      <c r="J9" s="7"/>
      <c r="K9" s="11">
        <v>3</v>
      </c>
      <c r="L9" s="7"/>
      <c r="M9" s="7"/>
      <c r="N9" s="7"/>
      <c r="O9" s="7"/>
      <c r="P9" s="7"/>
      <c r="Q9" s="7"/>
      <c r="R9" s="7">
        <v>3</v>
      </c>
      <c r="S9" s="7">
        <f>SUM(D9:R9)</f>
        <v>12</v>
      </c>
    </row>
    <row r="10" spans="1:19" ht="12.75">
      <c r="A10" s="3" t="s">
        <v>501</v>
      </c>
      <c r="B10" s="7">
        <v>5</v>
      </c>
      <c r="C10" s="3" t="s">
        <v>98</v>
      </c>
      <c r="D10" s="7"/>
      <c r="E10" s="7"/>
      <c r="F10" s="7"/>
      <c r="G10" s="7"/>
      <c r="H10" s="7"/>
      <c r="I10" s="7">
        <v>3</v>
      </c>
      <c r="J10" s="7">
        <v>2</v>
      </c>
      <c r="K10" s="7">
        <v>1</v>
      </c>
      <c r="L10" s="7">
        <v>2</v>
      </c>
      <c r="M10" s="7"/>
      <c r="N10" s="7"/>
      <c r="O10" s="7"/>
      <c r="P10" s="7"/>
      <c r="Q10" s="7">
        <v>3</v>
      </c>
      <c r="R10" s="7"/>
      <c r="S10" s="7">
        <f>SUM(D10:R10)</f>
        <v>11</v>
      </c>
    </row>
    <row r="11" spans="1:19" ht="12.75">
      <c r="A11" s="4" t="s">
        <v>191</v>
      </c>
      <c r="B11" s="7">
        <v>11</v>
      </c>
      <c r="C11" s="4" t="s">
        <v>61</v>
      </c>
      <c r="D11" s="7"/>
      <c r="E11" s="7">
        <v>2</v>
      </c>
      <c r="F11" s="7"/>
      <c r="G11" s="7">
        <v>3</v>
      </c>
      <c r="H11" s="7"/>
      <c r="I11" s="7"/>
      <c r="J11" s="7"/>
      <c r="K11" s="7"/>
      <c r="L11" s="7"/>
      <c r="M11" s="7">
        <v>2</v>
      </c>
      <c r="N11" s="7"/>
      <c r="O11" s="7"/>
      <c r="P11" s="7"/>
      <c r="Q11" s="7"/>
      <c r="R11" s="7">
        <v>3</v>
      </c>
      <c r="S11" s="7">
        <f>SUM(D11:R11)</f>
        <v>10</v>
      </c>
    </row>
    <row r="12" spans="1:19" ht="12.75">
      <c r="A12" s="4" t="s">
        <v>202</v>
      </c>
      <c r="B12" s="7">
        <v>5</v>
      </c>
      <c r="C12" s="4" t="s">
        <v>61</v>
      </c>
      <c r="D12" s="7"/>
      <c r="E12" s="7"/>
      <c r="F12" s="7">
        <v>1</v>
      </c>
      <c r="G12" s="7"/>
      <c r="H12" s="7"/>
      <c r="I12" s="7"/>
      <c r="J12" s="7"/>
      <c r="K12" s="7"/>
      <c r="L12" s="7"/>
      <c r="M12" s="7">
        <v>3</v>
      </c>
      <c r="N12" s="7">
        <v>3</v>
      </c>
      <c r="O12" s="7"/>
      <c r="P12" s="7"/>
      <c r="Q12" s="7">
        <v>2</v>
      </c>
      <c r="R12" s="7"/>
      <c r="S12" s="7">
        <f>SUM(D12:R12)</f>
        <v>9</v>
      </c>
    </row>
    <row r="13" spans="1:19" ht="12.75">
      <c r="A13" s="4" t="s">
        <v>182</v>
      </c>
      <c r="B13" s="7">
        <v>25</v>
      </c>
      <c r="C13" s="4" t="s">
        <v>183</v>
      </c>
      <c r="D13" s="7">
        <v>3</v>
      </c>
      <c r="E13" s="7">
        <v>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v>3</v>
      </c>
      <c r="Q13" s="7"/>
      <c r="R13" s="7"/>
      <c r="S13" s="7">
        <f>SUM(D13:R13)</f>
        <v>8</v>
      </c>
    </row>
    <row r="14" spans="1:19" ht="12.75">
      <c r="A14" s="3" t="s">
        <v>449</v>
      </c>
      <c r="B14" s="7">
        <v>13</v>
      </c>
      <c r="C14" s="3" t="s">
        <v>183</v>
      </c>
      <c r="D14" s="7"/>
      <c r="E14" s="7"/>
      <c r="F14" s="7"/>
      <c r="G14" s="7"/>
      <c r="H14" s="7"/>
      <c r="I14" s="7"/>
      <c r="J14" s="7">
        <v>2</v>
      </c>
      <c r="K14" s="7"/>
      <c r="L14" s="7">
        <v>1</v>
      </c>
      <c r="M14" s="7"/>
      <c r="N14" s="7"/>
      <c r="O14" s="7"/>
      <c r="P14" s="7">
        <v>2</v>
      </c>
      <c r="Q14" s="7"/>
      <c r="R14" s="7">
        <v>3</v>
      </c>
      <c r="S14" s="7">
        <f>SUM(D14:R14)</f>
        <v>8</v>
      </c>
    </row>
    <row r="15" spans="1:19" ht="12.75">
      <c r="A15" s="3" t="s">
        <v>499</v>
      </c>
      <c r="B15" s="7">
        <v>21</v>
      </c>
      <c r="C15" s="3" t="s">
        <v>95</v>
      </c>
      <c r="D15" s="7"/>
      <c r="E15" s="7"/>
      <c r="F15" s="7"/>
      <c r="G15" s="7"/>
      <c r="H15" s="7"/>
      <c r="I15" s="7">
        <v>3</v>
      </c>
      <c r="J15" s="7"/>
      <c r="K15" s="7"/>
      <c r="L15" s="7"/>
      <c r="M15" s="7"/>
      <c r="N15" s="7">
        <v>3</v>
      </c>
      <c r="O15" s="7"/>
      <c r="P15" s="7">
        <v>2</v>
      </c>
      <c r="Q15" s="7"/>
      <c r="R15" s="7"/>
      <c r="S15" s="7">
        <f>SUM(D15:R15)</f>
        <v>8</v>
      </c>
    </row>
    <row r="16" spans="1:19" ht="12.75">
      <c r="A16" s="3" t="s">
        <v>502</v>
      </c>
      <c r="B16" s="7">
        <v>2</v>
      </c>
      <c r="C16" s="3" t="s">
        <v>107</v>
      </c>
      <c r="D16" s="7"/>
      <c r="E16" s="7"/>
      <c r="F16" s="7"/>
      <c r="G16" s="7"/>
      <c r="H16" s="7"/>
      <c r="I16" s="7">
        <v>3</v>
      </c>
      <c r="J16" s="7"/>
      <c r="K16" s="7"/>
      <c r="L16" s="7">
        <v>2</v>
      </c>
      <c r="M16" s="7"/>
      <c r="N16" s="7"/>
      <c r="O16" s="7"/>
      <c r="P16" s="7">
        <v>3</v>
      </c>
      <c r="Q16" s="7"/>
      <c r="R16" s="7"/>
      <c r="S16" s="7">
        <f>SUM(D16:R16)</f>
        <v>8</v>
      </c>
    </row>
    <row r="17" spans="1:19" ht="12.75">
      <c r="A17" s="4" t="s">
        <v>204</v>
      </c>
      <c r="B17" s="7">
        <v>5</v>
      </c>
      <c r="C17" s="4" t="s">
        <v>104</v>
      </c>
      <c r="D17" s="7"/>
      <c r="E17" s="7"/>
      <c r="F17" s="7"/>
      <c r="G17" s="7">
        <v>1</v>
      </c>
      <c r="H17" s="7"/>
      <c r="I17" s="7"/>
      <c r="J17" s="7"/>
      <c r="K17" s="7"/>
      <c r="L17" s="7">
        <v>3</v>
      </c>
      <c r="M17" s="7"/>
      <c r="N17" s="7">
        <v>3</v>
      </c>
      <c r="O17" s="7"/>
      <c r="P17" s="7"/>
      <c r="Q17" s="7"/>
      <c r="R17" s="7"/>
      <c r="S17" s="7">
        <f>SUM(D17:R17)</f>
        <v>7</v>
      </c>
    </row>
    <row r="18" spans="1:19" ht="12.75">
      <c r="A18" s="3" t="s">
        <v>448</v>
      </c>
      <c r="B18" s="7">
        <v>24</v>
      </c>
      <c r="C18" s="3" t="s">
        <v>61</v>
      </c>
      <c r="D18" s="7"/>
      <c r="E18" s="7"/>
      <c r="F18" s="7">
        <v>2</v>
      </c>
      <c r="G18" s="7"/>
      <c r="H18" s="7"/>
      <c r="I18" s="7"/>
      <c r="J18" s="7">
        <v>1</v>
      </c>
      <c r="K18" s="7">
        <v>1</v>
      </c>
      <c r="L18" s="7"/>
      <c r="M18" s="7"/>
      <c r="N18" s="7"/>
      <c r="O18" s="7"/>
      <c r="P18" s="7">
        <v>3</v>
      </c>
      <c r="Q18" s="7"/>
      <c r="R18" s="7"/>
      <c r="S18" s="7">
        <f>SUM(D18:R18)</f>
        <v>7</v>
      </c>
    </row>
    <row r="19" spans="1:19" ht="12.75">
      <c r="A19" s="4" t="s">
        <v>199</v>
      </c>
      <c r="B19" s="7">
        <v>22</v>
      </c>
      <c r="C19" s="4" t="s">
        <v>95</v>
      </c>
      <c r="D19" s="7"/>
      <c r="E19" s="7"/>
      <c r="F19" s="7">
        <v>1</v>
      </c>
      <c r="G19" s="7">
        <v>3</v>
      </c>
      <c r="H19" s="7"/>
      <c r="I19" s="7"/>
      <c r="J19" s="7">
        <v>3</v>
      </c>
      <c r="K19" s="6"/>
      <c r="L19" s="7"/>
      <c r="M19" s="7"/>
      <c r="N19" s="7"/>
      <c r="O19" s="7"/>
      <c r="P19" s="7"/>
      <c r="Q19" s="7"/>
      <c r="R19" s="7"/>
      <c r="S19" s="7">
        <f>SUM(D19:R19)</f>
        <v>7</v>
      </c>
    </row>
    <row r="20" spans="1:19" ht="12.75">
      <c r="A20" s="4" t="s">
        <v>213</v>
      </c>
      <c r="B20" s="7">
        <v>8</v>
      </c>
      <c r="C20" s="4" t="s">
        <v>98</v>
      </c>
      <c r="D20" s="7"/>
      <c r="E20" s="7"/>
      <c r="F20" s="7"/>
      <c r="G20" s="7"/>
      <c r="H20" s="7">
        <v>2</v>
      </c>
      <c r="I20" s="7"/>
      <c r="J20" s="7"/>
      <c r="K20" s="7"/>
      <c r="L20" s="7">
        <v>2</v>
      </c>
      <c r="M20" s="7"/>
      <c r="N20" s="7">
        <v>2</v>
      </c>
      <c r="O20" s="7"/>
      <c r="P20" s="7"/>
      <c r="Q20" s="7">
        <v>1</v>
      </c>
      <c r="R20" s="7"/>
      <c r="S20" s="7">
        <f>SUM(D20:R20)</f>
        <v>7</v>
      </c>
    </row>
    <row r="21" spans="1:19" ht="12.75">
      <c r="A21" s="4" t="s">
        <v>200</v>
      </c>
      <c r="B21" s="7">
        <v>19</v>
      </c>
      <c r="C21" s="4" t="s">
        <v>98</v>
      </c>
      <c r="D21" s="7"/>
      <c r="E21" s="7"/>
      <c r="F21" s="7">
        <v>3</v>
      </c>
      <c r="G21" s="7"/>
      <c r="H21" s="7"/>
      <c r="I21" s="7"/>
      <c r="J21" s="7"/>
      <c r="K21" s="7"/>
      <c r="L21" s="7">
        <v>3</v>
      </c>
      <c r="M21" s="7"/>
      <c r="N21" s="7"/>
      <c r="O21" s="7">
        <v>1</v>
      </c>
      <c r="P21" s="7"/>
      <c r="Q21" s="7"/>
      <c r="R21" s="7"/>
      <c r="S21" s="7">
        <f>SUM(D21:R21)</f>
        <v>7</v>
      </c>
    </row>
    <row r="22" spans="1:19" ht="12.75">
      <c r="A22" s="4" t="s">
        <v>184</v>
      </c>
      <c r="B22" s="7">
        <v>4</v>
      </c>
      <c r="C22" s="4" t="s">
        <v>183</v>
      </c>
      <c r="D22" s="7">
        <v>2</v>
      </c>
      <c r="E22" s="7"/>
      <c r="F22" s="7"/>
      <c r="G22" s="7">
        <v>2</v>
      </c>
      <c r="H22" s="7"/>
      <c r="I22" s="7"/>
      <c r="J22" s="7"/>
      <c r="K22" s="7"/>
      <c r="L22" s="7"/>
      <c r="M22" s="7"/>
      <c r="N22" s="7">
        <v>2</v>
      </c>
      <c r="O22" s="7"/>
      <c r="P22" s="7"/>
      <c r="Q22" s="7"/>
      <c r="R22" s="7"/>
      <c r="S22" s="7">
        <f>SUM(D22:R22)</f>
        <v>6</v>
      </c>
    </row>
    <row r="23" spans="1:19" s="10" customFormat="1" ht="12.75">
      <c r="A23" s="4" t="s">
        <v>533</v>
      </c>
      <c r="B23" s="7">
        <v>4</v>
      </c>
      <c r="C23" s="3" t="s">
        <v>187</v>
      </c>
      <c r="D23" s="7">
        <v>2</v>
      </c>
      <c r="E23" s="7"/>
      <c r="F23" s="7">
        <v>3</v>
      </c>
      <c r="G23" s="7"/>
      <c r="H23" s="7">
        <v>1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f>SUM(D23:R23)</f>
        <v>6</v>
      </c>
    </row>
    <row r="24" spans="1:19" s="10" customFormat="1" ht="12.75">
      <c r="A24" s="4" t="s">
        <v>192</v>
      </c>
      <c r="B24" s="7">
        <v>32</v>
      </c>
      <c r="C24" s="4" t="s">
        <v>61</v>
      </c>
      <c r="D24" s="7"/>
      <c r="E24" s="7">
        <v>1</v>
      </c>
      <c r="F24" s="7"/>
      <c r="G24" s="7"/>
      <c r="H24" s="7">
        <v>3</v>
      </c>
      <c r="I24" s="7">
        <v>2</v>
      </c>
      <c r="J24" s="7"/>
      <c r="K24" s="7"/>
      <c r="L24" s="7"/>
      <c r="M24" s="7"/>
      <c r="N24" s="7"/>
      <c r="O24" s="7"/>
      <c r="P24" s="7"/>
      <c r="Q24" s="7"/>
      <c r="R24" s="7"/>
      <c r="S24" s="7">
        <f>SUM(D24:R24)</f>
        <v>6</v>
      </c>
    </row>
    <row r="25" spans="1:19" ht="12.75">
      <c r="A25" s="2" t="s">
        <v>173</v>
      </c>
      <c r="B25" s="6">
        <v>3</v>
      </c>
      <c r="C25" s="2" t="s">
        <v>61</v>
      </c>
      <c r="D25" s="6">
        <v>3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3</v>
      </c>
      <c r="P25" s="6"/>
      <c r="Q25" s="6"/>
      <c r="R25" s="6"/>
      <c r="S25" s="7">
        <f>SUM(D25:R25)</f>
        <v>6</v>
      </c>
    </row>
    <row r="26" spans="1:19" ht="12.75">
      <c r="A26" s="4" t="s">
        <v>175</v>
      </c>
      <c r="B26" s="7">
        <v>15</v>
      </c>
      <c r="C26" s="4" t="s">
        <v>95</v>
      </c>
      <c r="D26" s="7">
        <v>1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v>3</v>
      </c>
      <c r="P26" s="7"/>
      <c r="Q26" s="7"/>
      <c r="R26" s="7">
        <v>2</v>
      </c>
      <c r="S26" s="7">
        <f>SUM(D26:R26)</f>
        <v>6</v>
      </c>
    </row>
    <row r="27" spans="1:19" ht="12.75">
      <c r="A27" s="4" t="s">
        <v>195</v>
      </c>
      <c r="B27" s="7">
        <v>17</v>
      </c>
      <c r="C27" s="4" t="s">
        <v>107</v>
      </c>
      <c r="D27" s="7"/>
      <c r="E27" s="7">
        <v>1</v>
      </c>
      <c r="F27" s="7"/>
      <c r="G27" s="7"/>
      <c r="H27" s="7">
        <v>2</v>
      </c>
      <c r="I27" s="7">
        <v>2</v>
      </c>
      <c r="J27" s="7"/>
      <c r="K27" s="7"/>
      <c r="L27" s="7"/>
      <c r="M27" s="7"/>
      <c r="N27" s="7"/>
      <c r="O27" s="7"/>
      <c r="P27" s="7">
        <v>1</v>
      </c>
      <c r="Q27" s="7"/>
      <c r="R27" s="7"/>
      <c r="S27" s="7">
        <f>SUM(D27:R27)</f>
        <v>6</v>
      </c>
    </row>
    <row r="28" spans="1:19" ht="12.75">
      <c r="A28" s="4" t="s">
        <v>211</v>
      </c>
      <c r="B28" s="7">
        <v>32</v>
      </c>
      <c r="C28" s="4" t="s">
        <v>107</v>
      </c>
      <c r="D28" s="7"/>
      <c r="E28" s="7"/>
      <c r="F28" s="7"/>
      <c r="G28" s="7"/>
      <c r="H28" s="7">
        <v>1</v>
      </c>
      <c r="I28" s="7"/>
      <c r="J28" s="7">
        <v>1</v>
      </c>
      <c r="K28" s="7"/>
      <c r="L28" s="7">
        <v>1</v>
      </c>
      <c r="M28" s="7"/>
      <c r="N28" s="7">
        <v>1</v>
      </c>
      <c r="O28" s="7"/>
      <c r="P28" s="7"/>
      <c r="Q28" s="7"/>
      <c r="R28" s="7">
        <v>2</v>
      </c>
      <c r="S28" s="7">
        <f>SUM(D28:R28)</f>
        <v>6</v>
      </c>
    </row>
    <row r="29" spans="1:19" ht="12.75">
      <c r="A29" s="4" t="s">
        <v>196</v>
      </c>
      <c r="B29" s="7">
        <v>6</v>
      </c>
      <c r="C29" s="4" t="s">
        <v>183</v>
      </c>
      <c r="D29" s="7"/>
      <c r="E29" s="7"/>
      <c r="F29" s="7">
        <v>3</v>
      </c>
      <c r="G29" s="7"/>
      <c r="H29" s="7"/>
      <c r="I29" s="7">
        <v>1</v>
      </c>
      <c r="J29" s="7"/>
      <c r="K29" s="7">
        <v>1</v>
      </c>
      <c r="L29" s="7"/>
      <c r="M29" s="7"/>
      <c r="N29" s="7"/>
      <c r="O29" s="7"/>
      <c r="P29" s="7"/>
      <c r="Q29" s="7"/>
      <c r="R29" s="7"/>
      <c r="S29" s="7">
        <f>SUM(D29:R29)</f>
        <v>5</v>
      </c>
    </row>
    <row r="30" spans="1:19" ht="12.75">
      <c r="A30" s="4" t="s">
        <v>209</v>
      </c>
      <c r="B30" s="7">
        <v>1</v>
      </c>
      <c r="C30" s="4" t="s">
        <v>104</v>
      </c>
      <c r="D30" s="7"/>
      <c r="E30" s="7"/>
      <c r="F30" s="7"/>
      <c r="G30" s="7"/>
      <c r="H30" s="7">
        <v>1</v>
      </c>
      <c r="I30" s="7"/>
      <c r="J30" s="7">
        <v>2</v>
      </c>
      <c r="K30" s="7"/>
      <c r="L30" s="7"/>
      <c r="M30" s="7"/>
      <c r="N30" s="7"/>
      <c r="O30" s="7">
        <v>2</v>
      </c>
      <c r="P30" s="7"/>
      <c r="Q30" s="7"/>
      <c r="R30" s="7"/>
      <c r="S30" s="7">
        <f>SUM(D30:R30)</f>
        <v>5</v>
      </c>
    </row>
    <row r="31" spans="1:19" ht="12.75">
      <c r="A31" s="4" t="s">
        <v>197</v>
      </c>
      <c r="B31" s="7">
        <v>14</v>
      </c>
      <c r="C31" s="4" t="s">
        <v>95</v>
      </c>
      <c r="D31" s="7"/>
      <c r="E31" s="7"/>
      <c r="F31" s="7">
        <v>3</v>
      </c>
      <c r="G31" s="7"/>
      <c r="H31" s="7"/>
      <c r="I31" s="7"/>
      <c r="J31" s="7"/>
      <c r="K31" s="7">
        <v>2</v>
      </c>
      <c r="L31" s="7"/>
      <c r="M31" s="7"/>
      <c r="N31" s="7"/>
      <c r="O31" s="7"/>
      <c r="P31" s="7"/>
      <c r="Q31" s="7"/>
      <c r="R31" s="7"/>
      <c r="S31" s="7">
        <f>SUM(D31:R31)</f>
        <v>5</v>
      </c>
    </row>
    <row r="32" spans="1:19" ht="12.75">
      <c r="A32" s="4" t="s">
        <v>547</v>
      </c>
      <c r="B32" s="7">
        <v>17</v>
      </c>
      <c r="C32" s="4" t="s">
        <v>107</v>
      </c>
      <c r="D32" s="7"/>
      <c r="E32" s="7"/>
      <c r="F32" s="7"/>
      <c r="G32" s="7"/>
      <c r="H32" s="7"/>
      <c r="I32" s="7"/>
      <c r="J32" s="7"/>
      <c r="K32" s="6">
        <v>3</v>
      </c>
      <c r="L32" s="7"/>
      <c r="M32" s="7"/>
      <c r="N32" s="7"/>
      <c r="O32" s="7"/>
      <c r="P32" s="7">
        <v>2</v>
      </c>
      <c r="Q32" s="7"/>
      <c r="R32" s="7"/>
      <c r="S32" s="7">
        <f>SUM(D32:R32)</f>
        <v>5</v>
      </c>
    </row>
    <row r="33" spans="1:19" ht="12.75">
      <c r="A33" s="4" t="s">
        <v>180</v>
      </c>
      <c r="B33" s="7">
        <v>18</v>
      </c>
      <c r="C33" s="4" t="s">
        <v>98</v>
      </c>
      <c r="D33" s="7">
        <v>2</v>
      </c>
      <c r="E33" s="7"/>
      <c r="F33" s="7"/>
      <c r="G33" s="7"/>
      <c r="H33" s="7">
        <v>3</v>
      </c>
      <c r="I33" s="7"/>
      <c r="J33" s="7"/>
      <c r="K33" s="6"/>
      <c r="L33" s="7"/>
      <c r="M33" s="7"/>
      <c r="N33" s="7"/>
      <c r="O33" s="7"/>
      <c r="P33" s="7"/>
      <c r="Q33" s="7"/>
      <c r="R33" s="7"/>
      <c r="S33" s="7">
        <f>SUM(D33:R33)</f>
        <v>5</v>
      </c>
    </row>
    <row r="34" spans="1:19" ht="12.75">
      <c r="A34" s="4" t="s">
        <v>207</v>
      </c>
      <c r="B34" s="7">
        <v>12</v>
      </c>
      <c r="C34" s="4" t="s">
        <v>95</v>
      </c>
      <c r="D34" s="7"/>
      <c r="E34" s="7"/>
      <c r="F34" s="7"/>
      <c r="G34" s="7">
        <v>2</v>
      </c>
      <c r="H34" s="7"/>
      <c r="I34" s="7"/>
      <c r="J34" s="7"/>
      <c r="K34" s="7"/>
      <c r="L34" s="7"/>
      <c r="M34" s="7"/>
      <c r="N34" s="7"/>
      <c r="O34" s="7"/>
      <c r="P34" s="7"/>
      <c r="Q34" s="7">
        <v>2</v>
      </c>
      <c r="R34" s="7"/>
      <c r="S34" s="7">
        <f>SUM(D34:R34)</f>
        <v>4</v>
      </c>
    </row>
    <row r="35" spans="1:19" ht="12.75">
      <c r="A35" s="3" t="s">
        <v>500</v>
      </c>
      <c r="B35" s="7">
        <v>2</v>
      </c>
      <c r="C35" s="3" t="s">
        <v>95</v>
      </c>
      <c r="D35" s="7"/>
      <c r="E35" s="7"/>
      <c r="F35" s="7"/>
      <c r="G35" s="7"/>
      <c r="H35" s="7"/>
      <c r="I35" s="7">
        <v>2</v>
      </c>
      <c r="J35" s="7"/>
      <c r="K35" s="7"/>
      <c r="L35" s="7"/>
      <c r="M35" s="7"/>
      <c r="N35" s="7">
        <v>2</v>
      </c>
      <c r="O35" s="7"/>
      <c r="P35" s="7"/>
      <c r="Q35" s="7"/>
      <c r="R35" s="7"/>
      <c r="S35" s="7">
        <f>SUM(D35:R35)</f>
        <v>4</v>
      </c>
    </row>
    <row r="36" spans="1:19" ht="12.75">
      <c r="A36" s="4" t="s">
        <v>203</v>
      </c>
      <c r="B36" s="7">
        <v>3</v>
      </c>
      <c r="C36" s="4" t="s">
        <v>183</v>
      </c>
      <c r="D36" s="7"/>
      <c r="E36" s="7"/>
      <c r="F36" s="7"/>
      <c r="G36" s="7">
        <v>3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>
        <f>SUM(D36:R36)</f>
        <v>3</v>
      </c>
    </row>
    <row r="37" spans="1:19" ht="12.75">
      <c r="A37" s="3" t="s">
        <v>628</v>
      </c>
      <c r="B37" s="7">
        <v>15</v>
      </c>
      <c r="C37" s="3" t="s">
        <v>54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>
        <v>3</v>
      </c>
      <c r="O37" s="7"/>
      <c r="P37" s="7"/>
      <c r="Q37" s="7"/>
      <c r="R37" s="7"/>
      <c r="S37" s="7">
        <v>3</v>
      </c>
    </row>
    <row r="38" spans="1:19" ht="12.75">
      <c r="A38" s="3" t="s">
        <v>236</v>
      </c>
      <c r="B38" s="7">
        <v>21</v>
      </c>
      <c r="C38" s="3" t="s">
        <v>187</v>
      </c>
      <c r="D38" s="7"/>
      <c r="E38" s="7"/>
      <c r="F38" s="7"/>
      <c r="G38" s="7"/>
      <c r="H38" s="7"/>
      <c r="I38" s="7"/>
      <c r="J38" s="7">
        <v>3</v>
      </c>
      <c r="K38" s="7"/>
      <c r="L38" s="7"/>
      <c r="M38" s="7"/>
      <c r="N38" s="7"/>
      <c r="O38" s="7"/>
      <c r="P38" s="7"/>
      <c r="Q38" s="7"/>
      <c r="R38" s="7"/>
      <c r="S38" s="7">
        <f>SUM(D38:R38)</f>
        <v>3</v>
      </c>
    </row>
    <row r="39" spans="1:19" ht="12.75">
      <c r="A39" s="3" t="s">
        <v>644</v>
      </c>
      <c r="B39" s="7">
        <v>17</v>
      </c>
      <c r="C39" s="3" t="s">
        <v>104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>
        <v>3</v>
      </c>
      <c r="P39" s="7"/>
      <c r="Q39" s="7"/>
      <c r="R39" s="7"/>
      <c r="S39" s="7">
        <v>3</v>
      </c>
    </row>
    <row r="40" spans="1:19" s="10" customFormat="1" ht="12.75">
      <c r="A40" s="18" t="s">
        <v>709</v>
      </c>
      <c r="B40" s="7">
        <v>8</v>
      </c>
      <c r="C40" s="18" t="s">
        <v>61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>
        <v>3</v>
      </c>
      <c r="R40" s="7"/>
      <c r="S40" s="7">
        <v>3</v>
      </c>
    </row>
    <row r="41" spans="1:19" ht="12.75">
      <c r="A41" s="4" t="s">
        <v>193</v>
      </c>
      <c r="B41" s="11">
        <v>4</v>
      </c>
      <c r="C41" s="4" t="s">
        <v>95</v>
      </c>
      <c r="D41" s="11"/>
      <c r="E41" s="11">
        <v>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7">
        <f>SUM(D41:R41)</f>
        <v>3</v>
      </c>
    </row>
    <row r="42" spans="1:19" ht="12.75">
      <c r="A42" s="2" t="s">
        <v>707</v>
      </c>
      <c r="B42" s="6">
        <v>30</v>
      </c>
      <c r="C42" s="2" t="s">
        <v>95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>
        <v>3</v>
      </c>
      <c r="R42" s="6"/>
      <c r="S42" s="6">
        <f>SUM(D42:R42)</f>
        <v>3</v>
      </c>
    </row>
    <row r="43" spans="1:19" ht="12.75">
      <c r="A43" s="4" t="s">
        <v>194</v>
      </c>
      <c r="B43" s="11">
        <v>11</v>
      </c>
      <c r="C43" s="4" t="s">
        <v>107</v>
      </c>
      <c r="D43" s="11"/>
      <c r="E43" s="11">
        <v>2</v>
      </c>
      <c r="F43" s="11"/>
      <c r="G43" s="11"/>
      <c r="H43" s="11"/>
      <c r="I43" s="11"/>
      <c r="J43" s="11"/>
      <c r="K43" s="11"/>
      <c r="L43" s="11"/>
      <c r="M43" s="11">
        <v>1</v>
      </c>
      <c r="N43" s="11"/>
      <c r="O43" s="11"/>
      <c r="P43" s="11"/>
      <c r="Q43" s="11"/>
      <c r="R43" s="11"/>
      <c r="S43" s="7">
        <f>SUM(D43:R43)</f>
        <v>3</v>
      </c>
    </row>
    <row r="44" spans="1:19" ht="12.75">
      <c r="A44" s="4" t="s">
        <v>189</v>
      </c>
      <c r="B44" s="7">
        <v>7</v>
      </c>
      <c r="C44" s="4" t="s">
        <v>187</v>
      </c>
      <c r="D44" s="7"/>
      <c r="E44" s="7">
        <v>2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>
        <f>SUM(D44:R44)</f>
        <v>2</v>
      </c>
    </row>
    <row r="45" spans="1:19" ht="12.75">
      <c r="A45" s="4" t="s">
        <v>177</v>
      </c>
      <c r="B45" s="7">
        <v>14</v>
      </c>
      <c r="C45" s="4" t="s">
        <v>104</v>
      </c>
      <c r="D45" s="7">
        <v>2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>
        <f>SUM(D45:R45)</f>
        <v>2</v>
      </c>
    </row>
    <row r="46" spans="1:19" ht="12.75">
      <c r="A46" s="3" t="s">
        <v>612</v>
      </c>
      <c r="B46" s="7">
        <v>16</v>
      </c>
      <c r="C46" s="3" t="s">
        <v>104</v>
      </c>
      <c r="D46" s="7"/>
      <c r="E46" s="7"/>
      <c r="F46" s="7"/>
      <c r="G46" s="7"/>
      <c r="H46" s="7"/>
      <c r="I46" s="7"/>
      <c r="J46" s="7"/>
      <c r="K46" s="7"/>
      <c r="L46" s="7"/>
      <c r="M46" s="7">
        <v>2</v>
      </c>
      <c r="N46" s="7"/>
      <c r="O46" s="7"/>
      <c r="P46" s="7"/>
      <c r="Q46" s="7"/>
      <c r="R46" s="7"/>
      <c r="S46" s="7">
        <v>2</v>
      </c>
    </row>
    <row r="47" spans="1:19" ht="12.75">
      <c r="A47" s="3" t="s">
        <v>629</v>
      </c>
      <c r="B47" s="7">
        <v>26</v>
      </c>
      <c r="C47" s="3" t="s">
        <v>61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>
        <v>2</v>
      </c>
      <c r="O47" s="7"/>
      <c r="P47" s="7"/>
      <c r="Q47" s="7"/>
      <c r="R47" s="7"/>
      <c r="S47" s="7">
        <v>2</v>
      </c>
    </row>
    <row r="48" spans="1:19" ht="12.75">
      <c r="A48" s="3" t="s">
        <v>447</v>
      </c>
      <c r="B48" s="7">
        <v>29</v>
      </c>
      <c r="C48" s="3" t="s">
        <v>61</v>
      </c>
      <c r="D48" s="7"/>
      <c r="E48" s="7"/>
      <c r="F48" s="7"/>
      <c r="G48" s="7"/>
      <c r="H48" s="7"/>
      <c r="I48" s="7"/>
      <c r="J48" s="7">
        <v>2</v>
      </c>
      <c r="K48" s="7"/>
      <c r="L48" s="7"/>
      <c r="M48" s="7"/>
      <c r="N48" s="7"/>
      <c r="O48" s="7"/>
      <c r="P48" s="7"/>
      <c r="Q48" s="7"/>
      <c r="R48" s="7"/>
      <c r="S48" s="7">
        <f>SUM(D48:R48)</f>
        <v>2</v>
      </c>
    </row>
    <row r="49" spans="1:19" ht="12.75">
      <c r="A49" s="4" t="s">
        <v>174</v>
      </c>
      <c r="B49" s="11">
        <v>24</v>
      </c>
      <c r="C49" s="4" t="s">
        <v>95</v>
      </c>
      <c r="D49" s="11">
        <v>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7">
        <f>SUM(D49:R49)</f>
        <v>2</v>
      </c>
    </row>
    <row r="50" spans="1:19" ht="12.75">
      <c r="A50" s="4" t="s">
        <v>529</v>
      </c>
      <c r="B50" s="7">
        <v>26</v>
      </c>
      <c r="C50" s="4" t="s">
        <v>98</v>
      </c>
      <c r="D50" s="7"/>
      <c r="E50" s="7"/>
      <c r="F50" s="7"/>
      <c r="G50" s="7"/>
      <c r="H50" s="7"/>
      <c r="I50" s="7"/>
      <c r="J50" s="7"/>
      <c r="K50" s="7">
        <v>2</v>
      </c>
      <c r="L50" s="7"/>
      <c r="M50" s="7"/>
      <c r="N50" s="7"/>
      <c r="O50" s="7"/>
      <c r="P50" s="7"/>
      <c r="Q50" s="7"/>
      <c r="R50" s="7"/>
      <c r="S50" s="7">
        <f>SUM(D50:R50)</f>
        <v>2</v>
      </c>
    </row>
    <row r="51" spans="1:19" ht="12.75">
      <c r="A51" s="3" t="s">
        <v>645</v>
      </c>
      <c r="B51" s="7">
        <v>27</v>
      </c>
      <c r="C51" s="3" t="s">
        <v>187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>
        <v>1</v>
      </c>
      <c r="P51" s="7"/>
      <c r="Q51" s="7"/>
      <c r="R51" s="7"/>
      <c r="S51" s="7">
        <v>1</v>
      </c>
    </row>
    <row r="52" spans="1:19" ht="12.75">
      <c r="A52" s="3" t="s">
        <v>503</v>
      </c>
      <c r="B52" s="7">
        <v>41</v>
      </c>
      <c r="C52" s="3" t="s">
        <v>187</v>
      </c>
      <c r="D52" s="7"/>
      <c r="E52" s="7"/>
      <c r="F52" s="7"/>
      <c r="G52" s="7"/>
      <c r="H52" s="7"/>
      <c r="I52" s="7">
        <v>1</v>
      </c>
      <c r="J52" s="7"/>
      <c r="K52" s="7"/>
      <c r="L52" s="7"/>
      <c r="M52" s="7"/>
      <c r="N52" s="7"/>
      <c r="O52" s="7"/>
      <c r="P52" s="7"/>
      <c r="Q52" s="7"/>
      <c r="R52" s="7"/>
      <c r="S52" s="7">
        <f>SUM(D52:R52)</f>
        <v>1</v>
      </c>
    </row>
    <row r="53" spans="1:19" ht="12.75">
      <c r="A53" s="4" t="s">
        <v>188</v>
      </c>
      <c r="B53" s="7">
        <v>18</v>
      </c>
      <c r="C53" s="4" t="s">
        <v>187</v>
      </c>
      <c r="D53" s="7">
        <v>1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>
        <f>SUM(D53:R53)</f>
        <v>1</v>
      </c>
    </row>
    <row r="54" spans="1:19" ht="12.75">
      <c r="A54" s="3" t="s">
        <v>577</v>
      </c>
      <c r="B54" s="7">
        <v>15</v>
      </c>
      <c r="C54" s="3" t="s">
        <v>104</v>
      </c>
      <c r="D54" s="7"/>
      <c r="E54" s="7"/>
      <c r="F54" s="7"/>
      <c r="G54" s="7"/>
      <c r="H54" s="7"/>
      <c r="I54" s="7"/>
      <c r="J54" s="7"/>
      <c r="K54" s="7"/>
      <c r="L54" s="7">
        <v>1</v>
      </c>
      <c r="M54" s="7"/>
      <c r="N54" s="7"/>
      <c r="O54" s="7"/>
      <c r="P54" s="7"/>
      <c r="Q54" s="7"/>
      <c r="R54" s="7"/>
      <c r="S54" s="7">
        <f>SUM(D54:R54)</f>
        <v>1</v>
      </c>
    </row>
    <row r="55" spans="1:19" ht="12.75">
      <c r="A55" s="3" t="s">
        <v>498</v>
      </c>
      <c r="B55" s="7">
        <v>10</v>
      </c>
      <c r="C55" s="3" t="s">
        <v>61</v>
      </c>
      <c r="D55" s="7"/>
      <c r="E55" s="7"/>
      <c r="F55" s="7"/>
      <c r="G55" s="7"/>
      <c r="H55" s="7"/>
      <c r="I55" s="7">
        <v>1</v>
      </c>
      <c r="J55" s="7"/>
      <c r="K55" s="7"/>
      <c r="L55" s="7"/>
      <c r="M55" s="7"/>
      <c r="N55" s="7"/>
      <c r="O55" s="7"/>
      <c r="P55" s="7"/>
      <c r="Q55" s="7"/>
      <c r="R55" s="7"/>
      <c r="S55" s="7">
        <f>SUM(D55:R55)</f>
        <v>1</v>
      </c>
    </row>
    <row r="56" spans="1:19" ht="12.75">
      <c r="A56" s="3" t="s">
        <v>686</v>
      </c>
      <c r="B56" s="7">
        <v>17</v>
      </c>
      <c r="C56" s="3" t="s">
        <v>61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>
        <v>1</v>
      </c>
      <c r="Q56" s="7"/>
      <c r="R56" s="7"/>
      <c r="S56" s="7">
        <v>1</v>
      </c>
    </row>
    <row r="57" spans="1:19" ht="12.75">
      <c r="A57" s="4" t="s">
        <v>212</v>
      </c>
      <c r="B57" s="7">
        <v>25</v>
      </c>
      <c r="C57" s="4" t="s">
        <v>61</v>
      </c>
      <c r="D57" s="7"/>
      <c r="E57" s="7"/>
      <c r="F57" s="7"/>
      <c r="G57" s="7"/>
      <c r="H57" s="7">
        <v>1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>
        <f>SUM(D57:R57)</f>
        <v>1</v>
      </c>
    </row>
    <row r="58" spans="1:19" ht="12.75">
      <c r="A58" s="18" t="s">
        <v>710</v>
      </c>
      <c r="B58" s="7">
        <v>9</v>
      </c>
      <c r="C58" s="18" t="s">
        <v>61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>
        <v>1</v>
      </c>
      <c r="R58" s="7"/>
      <c r="S58" s="7">
        <v>1</v>
      </c>
    </row>
    <row r="59" spans="1:19" ht="12.75">
      <c r="A59" s="3" t="s">
        <v>446</v>
      </c>
      <c r="B59" s="7">
        <v>5</v>
      </c>
      <c r="C59" s="3" t="s">
        <v>95</v>
      </c>
      <c r="D59" s="7"/>
      <c r="E59" s="7"/>
      <c r="F59" s="7"/>
      <c r="G59" s="7"/>
      <c r="H59" s="7"/>
      <c r="I59" s="7"/>
      <c r="J59" s="7">
        <v>1</v>
      </c>
      <c r="K59" s="7"/>
      <c r="L59" s="7"/>
      <c r="M59" s="7"/>
      <c r="N59" s="7"/>
      <c r="O59" s="7"/>
      <c r="P59" s="7"/>
      <c r="Q59" s="7"/>
      <c r="R59" s="7"/>
      <c r="S59" s="7">
        <f>SUM(D59:R59)</f>
        <v>1</v>
      </c>
    </row>
    <row r="60" spans="1:19" ht="12.75">
      <c r="A60" s="18" t="s">
        <v>708</v>
      </c>
      <c r="B60" s="7">
        <v>1</v>
      </c>
      <c r="C60" s="18" t="s">
        <v>95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>
        <v>1</v>
      </c>
      <c r="R60" s="7"/>
      <c r="S60" s="7">
        <v>1</v>
      </c>
    </row>
    <row r="61" spans="1:19" ht="12.75">
      <c r="A61" s="3" t="s">
        <v>746</v>
      </c>
      <c r="B61" s="7">
        <v>11</v>
      </c>
      <c r="C61" s="3" t="s">
        <v>95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>
        <v>1</v>
      </c>
      <c r="S61" s="7">
        <v>1</v>
      </c>
    </row>
    <row r="62" spans="1:19" ht="12.75">
      <c r="A62" s="4" t="s">
        <v>208</v>
      </c>
      <c r="B62" s="7">
        <v>17</v>
      </c>
      <c r="C62" s="4" t="s">
        <v>107</v>
      </c>
      <c r="D62" s="7"/>
      <c r="E62" s="7"/>
      <c r="F62" s="7"/>
      <c r="G62" s="7">
        <v>1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>
        <f>SUM(D62:R62)</f>
        <v>1</v>
      </c>
    </row>
    <row r="63" spans="1:19" ht="12.75">
      <c r="A63" s="4" t="s">
        <v>214</v>
      </c>
      <c r="B63" s="7">
        <v>23</v>
      </c>
      <c r="C63" s="4" t="s">
        <v>98</v>
      </c>
      <c r="D63" s="7"/>
      <c r="E63" s="7"/>
      <c r="F63" s="7"/>
      <c r="G63" s="7"/>
      <c r="H63" s="7">
        <v>1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>
        <f>SUM(D63:R63)</f>
        <v>1</v>
      </c>
    </row>
    <row r="64" spans="1:19" ht="12.75">
      <c r="A64" s="4" t="s">
        <v>201</v>
      </c>
      <c r="B64" s="7">
        <v>28</v>
      </c>
      <c r="C64" s="4" t="s">
        <v>98</v>
      </c>
      <c r="D64" s="7"/>
      <c r="E64" s="7"/>
      <c r="F64" s="7">
        <v>1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>
        <f>SUM(D64:R64)</f>
        <v>1</v>
      </c>
    </row>
    <row r="65" spans="1:19" ht="12.75">
      <c r="A65" s="4" t="s">
        <v>210</v>
      </c>
      <c r="B65" s="11">
        <v>17</v>
      </c>
      <c r="C65" s="4" t="s">
        <v>98</v>
      </c>
      <c r="D65" s="11"/>
      <c r="E65" s="11">
        <v>1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7">
        <f>SUM(D65:R65)</f>
        <v>1</v>
      </c>
    </row>
    <row r="66" spans="1:19" ht="12.75">
      <c r="A66" s="4"/>
      <c r="B66" s="7"/>
      <c r="C66" s="4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2.75">
      <c r="A67" s="3"/>
      <c r="B67" s="7"/>
      <c r="C67" s="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ht="12.75">
      <c r="A68" s="4"/>
      <c r="B68" s="7"/>
      <c r="C68" s="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2.75">
      <c r="A69" s="4"/>
      <c r="B69" s="7"/>
      <c r="C69" s="4"/>
      <c r="D69" s="7"/>
      <c r="E69" s="7"/>
      <c r="F69" s="7"/>
      <c r="G69" s="7"/>
      <c r="H69" s="7"/>
      <c r="I69" s="7"/>
      <c r="J69" s="7"/>
      <c r="K69" s="6"/>
      <c r="L69" s="7"/>
      <c r="M69" s="7"/>
      <c r="N69" s="7"/>
      <c r="O69" s="7"/>
      <c r="P69" s="7"/>
      <c r="Q69" s="7"/>
      <c r="R69" s="7"/>
      <c r="S69" s="7"/>
    </row>
    <row r="70" spans="1:19" ht="12.75">
      <c r="A70" s="3"/>
      <c r="B70" s="7"/>
      <c r="C70" s="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2.75">
      <c r="A71" s="3"/>
      <c r="B71" s="7"/>
      <c r="C71" s="3"/>
      <c r="D71" s="7"/>
      <c r="E71" s="7"/>
      <c r="F71" s="7"/>
      <c r="G71" s="7"/>
      <c r="H71" s="7"/>
      <c r="I71" s="7"/>
      <c r="J71" s="7"/>
      <c r="K71" s="6"/>
      <c r="L71" s="7"/>
      <c r="M71" s="7"/>
      <c r="N71" s="7"/>
      <c r="O71" s="7"/>
      <c r="P71" s="7"/>
      <c r="Q71" s="7"/>
      <c r="R71" s="7"/>
      <c r="S71" s="7"/>
    </row>
    <row r="72" spans="1:19" ht="12.75">
      <c r="A72" s="3"/>
      <c r="B72" s="7"/>
      <c r="C72" s="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2.75">
      <c r="A73" s="31"/>
      <c r="B73" s="30"/>
      <c r="C73" s="31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19" ht="12.75">
      <c r="A74" s="31"/>
      <c r="B74" s="30"/>
      <c r="C74" s="31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1:19" ht="12.75">
      <c r="A75" s="31"/>
      <c r="B75" s="30"/>
      <c r="C75" s="31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1:19" ht="12.75">
      <c r="A76" s="31"/>
      <c r="B76" s="30"/>
      <c r="C76" s="31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1:19" ht="12.75">
      <c r="A77" s="31"/>
      <c r="B77" s="30"/>
      <c r="C77" s="31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1:19" ht="12.75">
      <c r="A78" s="31"/>
      <c r="B78" s="30"/>
      <c r="C78" s="31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1:19" ht="12.75">
      <c r="A79" s="31"/>
      <c r="B79" s="30"/>
      <c r="C79" s="31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1:19" ht="12.75">
      <c r="A80" s="31"/>
      <c r="B80" s="30"/>
      <c r="C80" s="31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1:19" ht="12.75">
      <c r="A81" s="31"/>
      <c r="B81" s="30"/>
      <c r="C81" s="31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1:19" ht="12.75">
      <c r="A82" s="31"/>
      <c r="B82" s="30"/>
      <c r="C82" s="31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65530" spans="4:19" ht="12.75">
      <c r="D65530" s="8">
        <f aca="true" t="shared" si="0" ref="D65530:L65530">SUM(D7:D65529)</f>
        <v>22</v>
      </c>
      <c r="E65530" s="8">
        <f t="shared" si="0"/>
        <v>17</v>
      </c>
      <c r="F65530" s="8">
        <f t="shared" si="0"/>
        <v>22</v>
      </c>
      <c r="G65530" s="8">
        <f t="shared" si="0"/>
        <v>18</v>
      </c>
      <c r="H65530" s="8">
        <f t="shared" si="0"/>
        <v>17</v>
      </c>
      <c r="I65530" s="8">
        <f t="shared" si="0"/>
        <v>20</v>
      </c>
      <c r="J65530" s="8">
        <f t="shared" si="0"/>
        <v>20</v>
      </c>
      <c r="K65530" s="8">
        <f t="shared" si="0"/>
        <v>18</v>
      </c>
      <c r="L65530" s="8">
        <f t="shared" si="0"/>
        <v>15</v>
      </c>
      <c r="S65530" s="8">
        <f>SUM(D65530:R65536)</f>
        <v>169</v>
      </c>
    </row>
  </sheetData>
  <sheetProtection/>
  <printOptions/>
  <pageMargins left="0" right="0" top="0" bottom="0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552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0.57421875" style="0" bestFit="1" customWidth="1"/>
    <col min="2" max="2" width="3.7109375" style="8" bestFit="1" customWidth="1"/>
    <col min="3" max="3" width="15.140625" style="0" bestFit="1" customWidth="1"/>
    <col min="4" max="4" width="6.8515625" style="8" customWidth="1"/>
    <col min="5" max="5" width="7.00390625" style="8" customWidth="1"/>
    <col min="6" max="7" width="7.421875" style="8" customWidth="1"/>
    <col min="8" max="8" width="7.140625" style="8" customWidth="1"/>
    <col min="9" max="9" width="7.28125" style="8" customWidth="1"/>
    <col min="10" max="10" width="8.8515625" style="8" customWidth="1"/>
    <col min="11" max="11" width="6.8515625" style="8" customWidth="1"/>
    <col min="12" max="12" width="7.28125" style="8" customWidth="1"/>
    <col min="13" max="19" width="5.7109375" style="8" customWidth="1"/>
  </cols>
  <sheetData>
    <row r="1" spans="1:19" ht="12.75">
      <c r="A1" s="2" t="s">
        <v>22</v>
      </c>
      <c r="B1" s="6"/>
      <c r="C1" s="2"/>
      <c r="D1" s="6" t="s">
        <v>30</v>
      </c>
      <c r="E1" s="6" t="s">
        <v>31</v>
      </c>
      <c r="F1" s="6" t="s">
        <v>32</v>
      </c>
      <c r="G1" s="6" t="s">
        <v>33</v>
      </c>
      <c r="H1" s="6" t="s">
        <v>34</v>
      </c>
      <c r="I1" s="6" t="s">
        <v>35</v>
      </c>
      <c r="J1" s="6" t="s">
        <v>36</v>
      </c>
      <c r="K1" s="6" t="s">
        <v>37</v>
      </c>
      <c r="L1" s="6" t="s">
        <v>38</v>
      </c>
      <c r="M1" s="6" t="s">
        <v>39</v>
      </c>
      <c r="N1" s="6" t="s">
        <v>40</v>
      </c>
      <c r="O1" s="6" t="s">
        <v>41</v>
      </c>
      <c r="P1" s="6" t="s">
        <v>42</v>
      </c>
      <c r="Q1" s="6" t="s">
        <v>43</v>
      </c>
      <c r="R1" s="6" t="s">
        <v>44</v>
      </c>
      <c r="S1" s="6" t="s">
        <v>18</v>
      </c>
    </row>
    <row r="2" spans="1:19" ht="12.75">
      <c r="A2" s="2"/>
      <c r="B2" s="6"/>
      <c r="C2" s="2"/>
      <c r="D2" s="12">
        <v>39922</v>
      </c>
      <c r="E2" s="12">
        <v>39929</v>
      </c>
      <c r="F2" s="12">
        <v>39906</v>
      </c>
      <c r="G2" s="12">
        <v>39943</v>
      </c>
      <c r="H2" s="12">
        <v>39950</v>
      </c>
      <c r="I2" s="12">
        <v>39957</v>
      </c>
      <c r="J2" s="12">
        <v>39964</v>
      </c>
      <c r="K2" s="12">
        <v>39978</v>
      </c>
      <c r="L2" s="12">
        <v>39985</v>
      </c>
      <c r="M2" s="12"/>
      <c r="N2" s="12"/>
      <c r="O2" s="12"/>
      <c r="P2" s="12"/>
      <c r="Q2" s="12"/>
      <c r="R2" s="12"/>
      <c r="S2" s="6"/>
    </row>
    <row r="3" spans="1:19" ht="12.75">
      <c r="A3" s="2"/>
      <c r="B3" s="6"/>
      <c r="C3" s="2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>
      <c r="A4" s="2" t="s">
        <v>0</v>
      </c>
      <c r="B4" s="6" t="s">
        <v>1</v>
      </c>
      <c r="C4" s="2" t="s">
        <v>2</v>
      </c>
      <c r="D4" s="6"/>
      <c r="E4" s="6"/>
      <c r="F4" s="6"/>
      <c r="G4" s="6"/>
      <c r="H4" s="6"/>
      <c r="I4" s="6"/>
      <c r="J4" s="6"/>
      <c r="K4" s="6"/>
      <c r="L4" s="6"/>
      <c r="M4" s="6"/>
      <c r="N4" s="6">
        <v>1</v>
      </c>
      <c r="O4" s="6"/>
      <c r="P4" s="6"/>
      <c r="Q4" s="6"/>
      <c r="R4" s="6"/>
      <c r="S4" s="6"/>
    </row>
    <row r="5" spans="1:19" s="1" customFormat="1" ht="12.75">
      <c r="A5" s="2" t="s">
        <v>256</v>
      </c>
      <c r="B5" s="6">
        <v>3</v>
      </c>
      <c r="C5" s="2" t="s">
        <v>247</v>
      </c>
      <c r="D5" s="6">
        <v>2</v>
      </c>
      <c r="E5" s="6">
        <v>3</v>
      </c>
      <c r="F5" s="6"/>
      <c r="G5" s="6">
        <v>3</v>
      </c>
      <c r="H5" s="6"/>
      <c r="I5" s="6">
        <v>3</v>
      </c>
      <c r="J5" s="6">
        <v>3</v>
      </c>
      <c r="K5" s="6">
        <v>3</v>
      </c>
      <c r="L5" s="6"/>
      <c r="M5" s="6"/>
      <c r="N5" s="6">
        <v>2</v>
      </c>
      <c r="O5" s="6"/>
      <c r="P5" s="6">
        <v>3</v>
      </c>
      <c r="Q5" s="6">
        <v>3</v>
      </c>
      <c r="R5" s="6">
        <v>2</v>
      </c>
      <c r="S5" s="6">
        <f>SUM(D5:R5)</f>
        <v>27</v>
      </c>
    </row>
    <row r="6" spans="1:19" s="1" customFormat="1" ht="12.75">
      <c r="A6" s="4" t="s">
        <v>221</v>
      </c>
      <c r="B6" s="7">
        <v>7</v>
      </c>
      <c r="C6" s="4" t="s">
        <v>48</v>
      </c>
      <c r="D6" s="7">
        <v>3</v>
      </c>
      <c r="E6" s="7">
        <v>2</v>
      </c>
      <c r="F6" s="7">
        <v>2</v>
      </c>
      <c r="G6" s="7">
        <v>1</v>
      </c>
      <c r="H6" s="7">
        <v>3</v>
      </c>
      <c r="I6" s="7"/>
      <c r="J6" s="7"/>
      <c r="K6" s="7"/>
      <c r="L6" s="7">
        <v>3</v>
      </c>
      <c r="M6" s="7"/>
      <c r="N6" s="7">
        <v>2</v>
      </c>
      <c r="O6" s="7"/>
      <c r="P6" s="7">
        <v>2</v>
      </c>
      <c r="Q6" s="7">
        <v>2</v>
      </c>
      <c r="R6" s="7"/>
      <c r="S6" s="7">
        <f aca="true" t="shared" si="0" ref="S6:S11">SUM(D6:Q6)</f>
        <v>20</v>
      </c>
    </row>
    <row r="7" spans="1:19" ht="12.75">
      <c r="A7" s="4" t="s">
        <v>218</v>
      </c>
      <c r="B7" s="7">
        <v>16</v>
      </c>
      <c r="C7" s="4" t="s">
        <v>134</v>
      </c>
      <c r="D7" s="7">
        <v>3</v>
      </c>
      <c r="E7" s="7"/>
      <c r="F7" s="7"/>
      <c r="G7" s="7">
        <v>3</v>
      </c>
      <c r="H7" s="7">
        <v>3</v>
      </c>
      <c r="I7" s="7">
        <v>3</v>
      </c>
      <c r="J7" s="7"/>
      <c r="K7" s="7"/>
      <c r="L7" s="7">
        <v>3</v>
      </c>
      <c r="M7" s="7">
        <v>3</v>
      </c>
      <c r="N7" s="7">
        <v>1</v>
      </c>
      <c r="O7" s="7"/>
      <c r="P7" s="7"/>
      <c r="Q7" s="7"/>
      <c r="R7" s="7"/>
      <c r="S7" s="7">
        <f t="shared" si="0"/>
        <v>19</v>
      </c>
    </row>
    <row r="8" spans="1:19" s="1" customFormat="1" ht="12.75">
      <c r="A8" s="4" t="s">
        <v>231</v>
      </c>
      <c r="B8" s="7">
        <v>10</v>
      </c>
      <c r="C8" s="4" t="s">
        <v>51</v>
      </c>
      <c r="D8" s="7"/>
      <c r="E8" s="7">
        <v>1</v>
      </c>
      <c r="F8" s="7"/>
      <c r="G8" s="7">
        <v>3</v>
      </c>
      <c r="H8" s="7">
        <v>3</v>
      </c>
      <c r="I8" s="7"/>
      <c r="J8" s="7"/>
      <c r="K8" s="7"/>
      <c r="L8" s="7">
        <v>3</v>
      </c>
      <c r="M8" s="7"/>
      <c r="N8" s="7">
        <v>2</v>
      </c>
      <c r="O8" s="7"/>
      <c r="P8" s="7">
        <v>3</v>
      </c>
      <c r="Q8" s="7"/>
      <c r="R8" s="7"/>
      <c r="S8" s="7">
        <f t="shared" si="0"/>
        <v>15</v>
      </c>
    </row>
    <row r="9" spans="1:19" s="1" customFormat="1" ht="12.75">
      <c r="A9" s="4" t="s">
        <v>505</v>
      </c>
      <c r="B9" s="11">
        <v>15</v>
      </c>
      <c r="C9" s="4" t="s">
        <v>134</v>
      </c>
      <c r="D9" s="11"/>
      <c r="E9" s="11"/>
      <c r="F9" s="11"/>
      <c r="G9" s="11"/>
      <c r="H9" s="11"/>
      <c r="I9" s="11">
        <v>2</v>
      </c>
      <c r="J9" s="11"/>
      <c r="K9" s="11">
        <v>3</v>
      </c>
      <c r="L9" s="11"/>
      <c r="M9" s="11"/>
      <c r="N9" s="11">
        <v>3</v>
      </c>
      <c r="O9" s="11">
        <v>3</v>
      </c>
      <c r="P9" s="11">
        <v>3</v>
      </c>
      <c r="Q9" s="11"/>
      <c r="R9" s="11"/>
      <c r="S9" s="11">
        <f t="shared" si="0"/>
        <v>14</v>
      </c>
    </row>
    <row r="10" spans="1:19" ht="12.75">
      <c r="A10" s="4" t="s">
        <v>451</v>
      </c>
      <c r="B10" s="7">
        <v>12</v>
      </c>
      <c r="C10" s="3" t="s">
        <v>48</v>
      </c>
      <c r="D10" s="7"/>
      <c r="E10" s="7"/>
      <c r="F10" s="7"/>
      <c r="G10" s="7"/>
      <c r="H10" s="7"/>
      <c r="I10" s="7"/>
      <c r="J10" s="7">
        <v>3</v>
      </c>
      <c r="K10" s="7"/>
      <c r="L10" s="7">
        <v>2</v>
      </c>
      <c r="M10" s="7">
        <v>2</v>
      </c>
      <c r="N10" s="7">
        <v>3</v>
      </c>
      <c r="O10" s="7">
        <v>3</v>
      </c>
      <c r="P10" s="7"/>
      <c r="Q10" s="7"/>
      <c r="R10" s="7"/>
      <c r="S10" s="7">
        <f t="shared" si="0"/>
        <v>13</v>
      </c>
    </row>
    <row r="11" spans="1:19" ht="12.75">
      <c r="A11" s="4" t="s">
        <v>223</v>
      </c>
      <c r="B11" s="7">
        <v>11</v>
      </c>
      <c r="C11" s="4" t="s">
        <v>101</v>
      </c>
      <c r="D11" s="7">
        <v>1</v>
      </c>
      <c r="E11" s="7">
        <v>3</v>
      </c>
      <c r="F11" s="7"/>
      <c r="G11" s="7"/>
      <c r="H11" s="7">
        <v>1</v>
      </c>
      <c r="I11" s="7">
        <v>1</v>
      </c>
      <c r="J11" s="7">
        <v>1</v>
      </c>
      <c r="K11" s="7"/>
      <c r="L11" s="7"/>
      <c r="M11" s="7"/>
      <c r="N11" s="7"/>
      <c r="O11" s="7">
        <v>3</v>
      </c>
      <c r="P11" s="7"/>
      <c r="Q11" s="7">
        <v>2</v>
      </c>
      <c r="R11" s="7">
        <v>3</v>
      </c>
      <c r="S11" s="7">
        <f t="shared" si="0"/>
        <v>12</v>
      </c>
    </row>
    <row r="12" spans="1:19" ht="12.75">
      <c r="A12" s="4" t="s">
        <v>232</v>
      </c>
      <c r="B12" s="7">
        <v>11</v>
      </c>
      <c r="C12" s="4" t="s">
        <v>137</v>
      </c>
      <c r="D12" s="7"/>
      <c r="E12" s="7">
        <v>2</v>
      </c>
      <c r="F12" s="7">
        <v>1</v>
      </c>
      <c r="G12" s="7">
        <v>2</v>
      </c>
      <c r="H12" s="7">
        <v>1</v>
      </c>
      <c r="I12" s="7"/>
      <c r="J12" s="7"/>
      <c r="K12" s="7"/>
      <c r="L12" s="7"/>
      <c r="M12" s="7"/>
      <c r="N12" s="7">
        <v>1</v>
      </c>
      <c r="O12" s="7"/>
      <c r="P12" s="7">
        <v>1</v>
      </c>
      <c r="Q12" s="7">
        <v>3</v>
      </c>
      <c r="R12" s="7">
        <v>1</v>
      </c>
      <c r="S12" s="7">
        <f>SUM(D12:R12)</f>
        <v>12</v>
      </c>
    </row>
    <row r="13" spans="1:19" ht="12.75">
      <c r="A13" s="2" t="s">
        <v>215</v>
      </c>
      <c r="B13" s="6">
        <v>22</v>
      </c>
      <c r="C13" s="2" t="s">
        <v>64</v>
      </c>
      <c r="D13" s="6">
        <v>3</v>
      </c>
      <c r="E13" s="6"/>
      <c r="F13" s="6"/>
      <c r="G13" s="6"/>
      <c r="H13" s="6">
        <v>3</v>
      </c>
      <c r="I13" s="6">
        <v>2</v>
      </c>
      <c r="J13" s="6"/>
      <c r="K13" s="6"/>
      <c r="L13" s="6"/>
      <c r="M13" s="6"/>
      <c r="N13" s="6">
        <v>2</v>
      </c>
      <c r="O13" s="6"/>
      <c r="P13" s="6"/>
      <c r="Q13" s="6">
        <v>1</v>
      </c>
      <c r="R13" s="6"/>
      <c r="S13" s="6">
        <f>SUM(D13:Q13)</f>
        <v>11</v>
      </c>
    </row>
    <row r="14" spans="1:19" ht="12.75">
      <c r="A14" s="4" t="s">
        <v>454</v>
      </c>
      <c r="B14" s="7">
        <v>35</v>
      </c>
      <c r="C14" s="3" t="s">
        <v>101</v>
      </c>
      <c r="D14" s="7"/>
      <c r="E14" s="7"/>
      <c r="F14" s="7"/>
      <c r="G14" s="7"/>
      <c r="H14" s="7"/>
      <c r="I14" s="7"/>
      <c r="J14" s="7">
        <v>3</v>
      </c>
      <c r="K14" s="7">
        <v>2</v>
      </c>
      <c r="L14" s="7">
        <v>3</v>
      </c>
      <c r="M14" s="7">
        <v>3</v>
      </c>
      <c r="N14" s="7"/>
      <c r="O14" s="7"/>
      <c r="P14" s="7"/>
      <c r="Q14" s="7"/>
      <c r="R14" s="7"/>
      <c r="S14" s="7">
        <f>SUM(D14:Q14)</f>
        <v>11</v>
      </c>
    </row>
    <row r="15" spans="1:19" ht="12.75">
      <c r="A15" s="4" t="s">
        <v>233</v>
      </c>
      <c r="B15" s="7">
        <v>15</v>
      </c>
      <c r="C15" s="4" t="s">
        <v>137</v>
      </c>
      <c r="D15" s="7"/>
      <c r="E15" s="7">
        <v>1</v>
      </c>
      <c r="F15" s="7"/>
      <c r="G15" s="7"/>
      <c r="H15" s="7"/>
      <c r="I15" s="7">
        <v>2</v>
      </c>
      <c r="J15" s="7"/>
      <c r="K15" s="7"/>
      <c r="L15" s="7"/>
      <c r="M15" s="7"/>
      <c r="N15" s="7">
        <v>3</v>
      </c>
      <c r="O15" s="7"/>
      <c r="P15" s="7">
        <v>3</v>
      </c>
      <c r="Q15" s="7"/>
      <c r="R15" s="7"/>
      <c r="S15" s="7">
        <f>SUM(D15:Q15)</f>
        <v>9</v>
      </c>
    </row>
    <row r="16" spans="1:19" ht="12.75">
      <c r="A16" s="4" t="s">
        <v>460</v>
      </c>
      <c r="B16" s="7">
        <v>11</v>
      </c>
      <c r="C16" s="21" t="s">
        <v>247</v>
      </c>
      <c r="D16" s="7"/>
      <c r="E16" s="7"/>
      <c r="F16" s="7"/>
      <c r="G16" s="7"/>
      <c r="H16" s="7"/>
      <c r="I16" s="7">
        <v>2</v>
      </c>
      <c r="J16" s="7">
        <v>2</v>
      </c>
      <c r="K16" s="7">
        <v>1</v>
      </c>
      <c r="L16" s="7"/>
      <c r="M16" s="7"/>
      <c r="N16" s="7"/>
      <c r="O16" s="7"/>
      <c r="P16" s="7"/>
      <c r="Q16" s="7">
        <v>1</v>
      </c>
      <c r="R16" s="7">
        <v>3</v>
      </c>
      <c r="S16" s="7">
        <f>SUM(F16:R16)</f>
        <v>9</v>
      </c>
    </row>
    <row r="17" spans="1:19" ht="12.75">
      <c r="A17" s="2" t="s">
        <v>219</v>
      </c>
      <c r="B17" s="6">
        <v>17</v>
      </c>
      <c r="C17" s="2" t="s">
        <v>134</v>
      </c>
      <c r="D17" s="6">
        <v>2</v>
      </c>
      <c r="E17" s="6"/>
      <c r="F17" s="6">
        <v>3</v>
      </c>
      <c r="G17" s="6"/>
      <c r="H17" s="6"/>
      <c r="I17" s="6"/>
      <c r="J17" s="6"/>
      <c r="K17" s="6">
        <v>1</v>
      </c>
      <c r="L17" s="6"/>
      <c r="M17" s="6"/>
      <c r="N17" s="6">
        <v>2</v>
      </c>
      <c r="O17" s="6"/>
      <c r="P17" s="6"/>
      <c r="Q17" s="6"/>
      <c r="R17" s="6"/>
      <c r="S17" s="6">
        <f>SUM(D17:Q17)</f>
        <v>8</v>
      </c>
    </row>
    <row r="18" spans="1:19" ht="12.75">
      <c r="A18" s="4" t="s">
        <v>222</v>
      </c>
      <c r="B18" s="7">
        <v>21</v>
      </c>
      <c r="C18" s="4" t="s">
        <v>48</v>
      </c>
      <c r="D18" s="7">
        <v>2</v>
      </c>
      <c r="E18" s="7"/>
      <c r="F18" s="7"/>
      <c r="G18" s="7">
        <v>3</v>
      </c>
      <c r="H18" s="7">
        <v>2</v>
      </c>
      <c r="I18" s="7"/>
      <c r="J18" s="7"/>
      <c r="K18" s="7">
        <v>1</v>
      </c>
      <c r="L18" s="7"/>
      <c r="M18" s="7"/>
      <c r="N18" s="7"/>
      <c r="O18" s="7"/>
      <c r="P18" s="7"/>
      <c r="Q18" s="7"/>
      <c r="R18" s="7"/>
      <c r="S18" s="7">
        <f>SUM(D18:Q18)</f>
        <v>8</v>
      </c>
    </row>
    <row r="19" spans="1:19" ht="12.75">
      <c r="A19" s="4" t="s">
        <v>234</v>
      </c>
      <c r="B19" s="7">
        <v>23</v>
      </c>
      <c r="C19" s="4" t="s">
        <v>51</v>
      </c>
      <c r="D19" s="7"/>
      <c r="E19" s="7"/>
      <c r="F19" s="7">
        <v>3</v>
      </c>
      <c r="G19" s="7">
        <v>1</v>
      </c>
      <c r="H19" s="7"/>
      <c r="I19" s="7"/>
      <c r="J19" s="7">
        <v>3</v>
      </c>
      <c r="K19" s="7"/>
      <c r="L19" s="7"/>
      <c r="M19" s="7"/>
      <c r="N19" s="7"/>
      <c r="O19" s="7"/>
      <c r="P19" s="7">
        <v>1</v>
      </c>
      <c r="Q19" s="7"/>
      <c r="R19" s="7"/>
      <c r="S19" s="7">
        <f>SUM(D19:Q19)</f>
        <v>8</v>
      </c>
    </row>
    <row r="20" spans="1:19" ht="12.75">
      <c r="A20" s="4" t="s">
        <v>178</v>
      </c>
      <c r="B20" s="7">
        <v>16</v>
      </c>
      <c r="C20" s="4" t="s">
        <v>51</v>
      </c>
      <c r="D20" s="7">
        <v>1</v>
      </c>
      <c r="E20" s="7"/>
      <c r="F20" s="7"/>
      <c r="G20" s="7"/>
      <c r="H20" s="7">
        <v>3</v>
      </c>
      <c r="I20" s="7"/>
      <c r="J20" s="7"/>
      <c r="K20" s="11"/>
      <c r="L20" s="7">
        <v>1</v>
      </c>
      <c r="M20" s="7">
        <v>1</v>
      </c>
      <c r="N20" s="7"/>
      <c r="O20" s="7"/>
      <c r="P20" s="7"/>
      <c r="Q20" s="7"/>
      <c r="R20" s="7"/>
      <c r="S20" s="7">
        <f>SUM(D20:R20)</f>
        <v>6</v>
      </c>
    </row>
    <row r="21" spans="1:19" ht="12.75">
      <c r="A21" s="4" t="s">
        <v>237</v>
      </c>
      <c r="B21" s="7">
        <v>10</v>
      </c>
      <c r="C21" s="4" t="s">
        <v>134</v>
      </c>
      <c r="D21" s="7"/>
      <c r="E21" s="7"/>
      <c r="F21" s="7">
        <v>2</v>
      </c>
      <c r="G21" s="7">
        <v>2</v>
      </c>
      <c r="H21" s="7">
        <v>2</v>
      </c>
      <c r="I21" s="7"/>
      <c r="J21" s="7"/>
      <c r="K21" s="7"/>
      <c r="L21" s="7"/>
      <c r="M21" s="7"/>
      <c r="N21" s="7"/>
      <c r="O21" s="7"/>
      <c r="P21" s="7"/>
      <c r="Q21" s="7"/>
      <c r="R21" s="7">
        <v>1</v>
      </c>
      <c r="S21" s="7">
        <f>SUM(D21:Q21)</f>
        <v>6</v>
      </c>
    </row>
    <row r="22" spans="1:19" ht="12.75">
      <c r="A22" s="2" t="s">
        <v>246</v>
      </c>
      <c r="B22" s="6">
        <v>23</v>
      </c>
      <c r="C22" s="19" t="s">
        <v>247</v>
      </c>
      <c r="D22" s="6">
        <v>3</v>
      </c>
      <c r="E22" s="6"/>
      <c r="F22" s="6"/>
      <c r="G22" s="6"/>
      <c r="H22" s="6"/>
      <c r="I22" s="6"/>
      <c r="J22" s="6"/>
      <c r="K22" s="6"/>
      <c r="L22" s="6">
        <v>1</v>
      </c>
      <c r="M22" s="6">
        <v>1</v>
      </c>
      <c r="N22" s="6"/>
      <c r="O22" s="6"/>
      <c r="P22" s="6"/>
      <c r="Q22" s="6"/>
      <c r="R22" s="6">
        <v>1</v>
      </c>
      <c r="S22" s="6">
        <f>SUM(D22:R22)</f>
        <v>6</v>
      </c>
    </row>
    <row r="23" spans="1:19" ht="12.75">
      <c r="A23" s="3" t="s">
        <v>579</v>
      </c>
      <c r="B23" s="7">
        <v>2</v>
      </c>
      <c r="C23" s="3" t="s">
        <v>134</v>
      </c>
      <c r="D23" s="7"/>
      <c r="E23" s="7"/>
      <c r="F23" s="7"/>
      <c r="G23" s="7"/>
      <c r="H23" s="7"/>
      <c r="I23" s="7"/>
      <c r="J23" s="7"/>
      <c r="K23" s="7"/>
      <c r="L23" s="7">
        <v>2</v>
      </c>
      <c r="M23" s="7">
        <v>2</v>
      </c>
      <c r="N23" s="7"/>
      <c r="O23" s="7">
        <v>1</v>
      </c>
      <c r="P23" s="7"/>
      <c r="Q23" s="7">
        <v>3</v>
      </c>
      <c r="R23" s="7"/>
      <c r="S23" s="7">
        <v>5</v>
      </c>
    </row>
    <row r="24" spans="1:19" ht="12.75">
      <c r="A24" s="3" t="s">
        <v>578</v>
      </c>
      <c r="B24" s="7">
        <v>6</v>
      </c>
      <c r="C24" s="3" t="s">
        <v>101</v>
      </c>
      <c r="D24" s="7"/>
      <c r="E24" s="7"/>
      <c r="F24" s="7"/>
      <c r="G24" s="7"/>
      <c r="H24" s="7"/>
      <c r="I24" s="7"/>
      <c r="J24" s="7"/>
      <c r="K24" s="7"/>
      <c r="L24" s="7">
        <v>2</v>
      </c>
      <c r="M24" s="7">
        <v>2</v>
      </c>
      <c r="N24" s="7"/>
      <c r="O24" s="7">
        <v>1</v>
      </c>
      <c r="P24" s="7"/>
      <c r="Q24" s="7"/>
      <c r="R24" s="7"/>
      <c r="S24" s="7">
        <v>5</v>
      </c>
    </row>
    <row r="25" spans="1:19" ht="12.75">
      <c r="A25" s="4" t="s">
        <v>228</v>
      </c>
      <c r="B25" s="7">
        <v>12</v>
      </c>
      <c r="C25" s="4" t="s">
        <v>134</v>
      </c>
      <c r="D25" s="7"/>
      <c r="E25" s="7">
        <v>3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>
        <v>2</v>
      </c>
      <c r="R25" s="7">
        <v>2</v>
      </c>
      <c r="S25" s="7">
        <f>SUM(D25:Q25)</f>
        <v>5</v>
      </c>
    </row>
    <row r="26" spans="1:19" ht="12.75">
      <c r="A26" s="4" t="s">
        <v>206</v>
      </c>
      <c r="B26" s="7">
        <v>5</v>
      </c>
      <c r="C26" s="4" t="s">
        <v>51</v>
      </c>
      <c r="D26" s="7"/>
      <c r="E26" s="7"/>
      <c r="F26" s="7"/>
      <c r="G26" s="7">
        <v>1</v>
      </c>
      <c r="H26" s="7"/>
      <c r="I26" s="7"/>
      <c r="J26" s="7"/>
      <c r="K26" s="7"/>
      <c r="L26" s="7"/>
      <c r="M26" s="7"/>
      <c r="N26" s="7"/>
      <c r="O26" s="7">
        <v>3</v>
      </c>
      <c r="P26" s="7"/>
      <c r="Q26" s="7"/>
      <c r="R26" s="7"/>
      <c r="S26" s="7">
        <f>SUM(D26:R26)</f>
        <v>4</v>
      </c>
    </row>
    <row r="27" spans="1:19" ht="12.75">
      <c r="A27" s="4" t="s">
        <v>258</v>
      </c>
      <c r="B27" s="7">
        <v>25</v>
      </c>
      <c r="C27" s="20" t="s">
        <v>247</v>
      </c>
      <c r="D27" s="7"/>
      <c r="E27" s="7">
        <v>1</v>
      </c>
      <c r="F27" s="7"/>
      <c r="G27" s="7">
        <v>2</v>
      </c>
      <c r="H27" s="7"/>
      <c r="I27" s="7"/>
      <c r="J27" s="7"/>
      <c r="K27" s="7"/>
      <c r="L27" s="7"/>
      <c r="M27" s="7"/>
      <c r="N27" s="7"/>
      <c r="O27" s="7"/>
      <c r="P27" s="7">
        <v>1</v>
      </c>
      <c r="Q27" s="7"/>
      <c r="R27" s="7"/>
      <c r="S27" s="7">
        <f>SUM(D27:R27)</f>
        <v>4</v>
      </c>
    </row>
    <row r="28" spans="1:19" ht="12.75">
      <c r="A28" s="3" t="s">
        <v>580</v>
      </c>
      <c r="B28" s="7">
        <v>37</v>
      </c>
      <c r="C28" s="3" t="s">
        <v>137</v>
      </c>
      <c r="D28" s="7"/>
      <c r="E28" s="7"/>
      <c r="F28" s="7"/>
      <c r="G28" s="7"/>
      <c r="H28" s="7"/>
      <c r="I28" s="7"/>
      <c r="J28" s="7"/>
      <c r="K28" s="7"/>
      <c r="L28" s="7">
        <v>2</v>
      </c>
      <c r="M28" s="7">
        <v>2</v>
      </c>
      <c r="N28" s="7"/>
      <c r="O28" s="7"/>
      <c r="P28" s="7"/>
      <c r="Q28" s="7"/>
      <c r="R28" s="7"/>
      <c r="S28" s="7">
        <v>4</v>
      </c>
    </row>
    <row r="29" spans="1:19" ht="12.75">
      <c r="A29" s="2" t="s">
        <v>216</v>
      </c>
      <c r="B29" s="6">
        <v>9</v>
      </c>
      <c r="C29" s="2" t="s">
        <v>64</v>
      </c>
      <c r="D29" s="6">
        <v>2</v>
      </c>
      <c r="E29" s="6"/>
      <c r="F29" s="6">
        <v>1</v>
      </c>
      <c r="G29" s="6"/>
      <c r="H29" s="6">
        <v>1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>
        <f>SUM(D29:R29)</f>
        <v>4</v>
      </c>
    </row>
    <row r="30" spans="1:19" ht="12.75">
      <c r="A30" s="4" t="s">
        <v>238</v>
      </c>
      <c r="B30" s="7">
        <v>5</v>
      </c>
      <c r="C30" s="4" t="s">
        <v>134</v>
      </c>
      <c r="D30" s="7"/>
      <c r="E30" s="7"/>
      <c r="F30" s="7">
        <v>1</v>
      </c>
      <c r="G30" s="7">
        <v>1</v>
      </c>
      <c r="H30" s="7"/>
      <c r="I30" s="7">
        <v>1</v>
      </c>
      <c r="J30" s="7"/>
      <c r="K30" s="7"/>
      <c r="L30" s="7"/>
      <c r="M30" s="7"/>
      <c r="N30" s="7"/>
      <c r="O30" s="7"/>
      <c r="P30" s="7"/>
      <c r="Q30" s="7">
        <v>1</v>
      </c>
      <c r="R30" s="7"/>
      <c r="S30" s="7">
        <f>SUM(D30:Q30)</f>
        <v>4</v>
      </c>
    </row>
    <row r="31" spans="1:19" ht="12.75">
      <c r="A31" s="4" t="s">
        <v>510</v>
      </c>
      <c r="B31" s="7">
        <v>17</v>
      </c>
      <c r="C31" s="21" t="s">
        <v>247</v>
      </c>
      <c r="D31" s="7"/>
      <c r="E31" s="7"/>
      <c r="F31" s="7"/>
      <c r="G31" s="7"/>
      <c r="H31" s="7"/>
      <c r="I31" s="7">
        <v>1</v>
      </c>
      <c r="J31" s="7"/>
      <c r="K31" s="7"/>
      <c r="L31" s="7"/>
      <c r="M31" s="7"/>
      <c r="N31" s="7"/>
      <c r="O31" s="7"/>
      <c r="P31" s="7">
        <v>2</v>
      </c>
      <c r="Q31" s="7"/>
      <c r="R31" s="7"/>
      <c r="S31" s="7">
        <f>SUM(D31:R31)</f>
        <v>3</v>
      </c>
    </row>
    <row r="32" spans="1:19" ht="12.75">
      <c r="A32" s="4" t="s">
        <v>243</v>
      </c>
      <c r="B32" s="7">
        <v>2</v>
      </c>
      <c r="C32" s="4" t="s">
        <v>48</v>
      </c>
      <c r="D32" s="7"/>
      <c r="E32" s="7"/>
      <c r="F32" s="7"/>
      <c r="G32" s="7">
        <v>2</v>
      </c>
      <c r="H32" s="7"/>
      <c r="I32" s="7"/>
      <c r="J32" s="7"/>
      <c r="K32" s="7"/>
      <c r="L32" s="7"/>
      <c r="M32" s="7"/>
      <c r="N32" s="7"/>
      <c r="O32" s="7"/>
      <c r="P32" s="7"/>
      <c r="Q32" s="7">
        <v>1</v>
      </c>
      <c r="R32" s="7"/>
      <c r="S32" s="7">
        <f>SUM(D32:Q32)</f>
        <v>3</v>
      </c>
    </row>
    <row r="33" spans="1:19" ht="12.75">
      <c r="A33" s="4" t="s">
        <v>226</v>
      </c>
      <c r="B33" s="7">
        <v>18</v>
      </c>
      <c r="C33" s="4" t="s">
        <v>48</v>
      </c>
      <c r="D33" s="7"/>
      <c r="E33" s="7">
        <v>3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>
        <f>SUM(D33:Q33)</f>
        <v>3</v>
      </c>
    </row>
    <row r="34" spans="1:19" ht="12.75">
      <c r="A34" s="4" t="s">
        <v>198</v>
      </c>
      <c r="B34" s="7">
        <v>19</v>
      </c>
      <c r="C34" s="4" t="s">
        <v>51</v>
      </c>
      <c r="D34" s="7"/>
      <c r="E34" s="7"/>
      <c r="F34" s="7">
        <v>2</v>
      </c>
      <c r="G34" s="7"/>
      <c r="H34" s="7"/>
      <c r="I34" s="7">
        <v>1</v>
      </c>
      <c r="J34" s="7"/>
      <c r="K34" s="7"/>
      <c r="L34" s="7"/>
      <c r="M34" s="7"/>
      <c r="N34" s="7"/>
      <c r="O34" s="7"/>
      <c r="P34" s="7"/>
      <c r="Q34" s="7"/>
      <c r="R34" s="7"/>
      <c r="S34" s="7">
        <f>SUM(D34:R34)</f>
        <v>3</v>
      </c>
    </row>
    <row r="35" spans="1:19" ht="12.75">
      <c r="A35" s="3" t="s">
        <v>630</v>
      </c>
      <c r="B35" s="7">
        <v>28</v>
      </c>
      <c r="C35" s="3" t="s">
        <v>51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>
        <v>3</v>
      </c>
      <c r="O35" s="7"/>
      <c r="P35" s="7"/>
      <c r="Q35" s="7"/>
      <c r="R35" s="7"/>
      <c r="S35" s="7">
        <v>3</v>
      </c>
    </row>
    <row r="36" spans="1:19" ht="12.75">
      <c r="A36" s="4" t="s">
        <v>550</v>
      </c>
      <c r="B36" s="7">
        <v>13</v>
      </c>
      <c r="C36" s="4" t="s">
        <v>51</v>
      </c>
      <c r="D36" s="7"/>
      <c r="E36" s="7"/>
      <c r="F36" s="7"/>
      <c r="G36" s="7"/>
      <c r="H36" s="7"/>
      <c r="I36" s="7"/>
      <c r="J36" s="7"/>
      <c r="K36" s="7">
        <v>2</v>
      </c>
      <c r="L36" s="7"/>
      <c r="M36" s="7"/>
      <c r="N36" s="7">
        <v>1</v>
      </c>
      <c r="O36" s="7"/>
      <c r="P36" s="7"/>
      <c r="Q36" s="7"/>
      <c r="R36" s="7"/>
      <c r="S36" s="7">
        <v>3</v>
      </c>
    </row>
    <row r="37" spans="1:19" ht="12.75">
      <c r="A37" s="4" t="s">
        <v>227</v>
      </c>
      <c r="B37" s="7">
        <v>13</v>
      </c>
      <c r="C37" s="4" t="s">
        <v>48</v>
      </c>
      <c r="D37" s="7"/>
      <c r="E37" s="7">
        <v>1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>
        <v>2</v>
      </c>
      <c r="Q37" s="7"/>
      <c r="R37" s="7"/>
      <c r="S37" s="7">
        <f>SUM(D37:Q37)</f>
        <v>3</v>
      </c>
    </row>
    <row r="38" spans="1:19" ht="12.75">
      <c r="A38" s="4" t="s">
        <v>549</v>
      </c>
      <c r="B38" s="7">
        <v>23</v>
      </c>
      <c r="C38" s="4" t="s">
        <v>51</v>
      </c>
      <c r="D38" s="7"/>
      <c r="E38" s="7"/>
      <c r="F38" s="7"/>
      <c r="G38" s="7"/>
      <c r="H38" s="7"/>
      <c r="I38" s="7"/>
      <c r="J38" s="7"/>
      <c r="K38" s="7">
        <v>3</v>
      </c>
      <c r="L38" s="7"/>
      <c r="M38" s="7"/>
      <c r="N38" s="7"/>
      <c r="O38" s="7"/>
      <c r="P38" s="7"/>
      <c r="Q38" s="7"/>
      <c r="R38" s="7"/>
      <c r="S38" s="7">
        <v>3</v>
      </c>
    </row>
    <row r="39" spans="1:19" ht="12.75">
      <c r="A39" s="4" t="s">
        <v>506</v>
      </c>
      <c r="B39" s="7">
        <v>21</v>
      </c>
      <c r="C39" s="3" t="s">
        <v>51</v>
      </c>
      <c r="D39" s="7"/>
      <c r="E39" s="7"/>
      <c r="F39" s="7"/>
      <c r="G39" s="7"/>
      <c r="H39" s="7"/>
      <c r="I39" s="7">
        <v>3</v>
      </c>
      <c r="J39" s="7"/>
      <c r="K39" s="7"/>
      <c r="L39" s="7"/>
      <c r="M39" s="7"/>
      <c r="N39" s="7"/>
      <c r="O39" s="7"/>
      <c r="P39" s="7"/>
      <c r="Q39" s="7"/>
      <c r="R39" s="7"/>
      <c r="S39" s="7">
        <f>SUM(D39:Q39)</f>
        <v>3</v>
      </c>
    </row>
    <row r="40" spans="1:19" ht="12.75">
      <c r="A40" s="4" t="s">
        <v>504</v>
      </c>
      <c r="B40" s="7">
        <v>7</v>
      </c>
      <c r="C40" s="3" t="s">
        <v>137</v>
      </c>
      <c r="D40" s="7"/>
      <c r="E40" s="7"/>
      <c r="F40" s="7"/>
      <c r="G40" s="7"/>
      <c r="H40" s="7"/>
      <c r="I40" s="7">
        <v>3</v>
      </c>
      <c r="J40" s="7"/>
      <c r="K40" s="7"/>
      <c r="L40" s="7"/>
      <c r="M40" s="7"/>
      <c r="N40" s="7"/>
      <c r="O40" s="7"/>
      <c r="P40" s="7"/>
      <c r="Q40" s="7"/>
      <c r="R40" s="7"/>
      <c r="S40" s="7">
        <f>SUM(D40:Q40)</f>
        <v>3</v>
      </c>
    </row>
    <row r="41" spans="1:19" ht="12.75">
      <c r="A41" s="4" t="s">
        <v>230</v>
      </c>
      <c r="B41" s="7">
        <v>14</v>
      </c>
      <c r="C41" s="4" t="s">
        <v>134</v>
      </c>
      <c r="D41" s="7"/>
      <c r="E41" s="7">
        <v>1</v>
      </c>
      <c r="F41" s="7"/>
      <c r="G41" s="7"/>
      <c r="H41" s="7"/>
      <c r="I41" s="7"/>
      <c r="J41" s="7"/>
      <c r="K41" s="7">
        <v>2</v>
      </c>
      <c r="L41" s="7"/>
      <c r="M41" s="7"/>
      <c r="N41" s="7"/>
      <c r="O41" s="7"/>
      <c r="P41" s="7"/>
      <c r="Q41" s="7"/>
      <c r="R41" s="7">
        <v>3</v>
      </c>
      <c r="S41" s="7">
        <f>SUM(D41:Q41)</f>
        <v>3</v>
      </c>
    </row>
    <row r="42" spans="1:19" ht="12.75">
      <c r="A42" s="18" t="s">
        <v>706</v>
      </c>
      <c r="B42" s="7">
        <v>9</v>
      </c>
      <c r="C42" s="18" t="s">
        <v>101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>
        <v>3</v>
      </c>
      <c r="R42" s="7"/>
      <c r="S42" s="7">
        <v>3</v>
      </c>
    </row>
    <row r="43" spans="1:19" ht="12.75">
      <c r="A43" s="4" t="s">
        <v>646</v>
      </c>
      <c r="B43" s="7">
        <v>24</v>
      </c>
      <c r="C43" s="4" t="s">
        <v>101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>
        <v>2</v>
      </c>
      <c r="P43" s="7"/>
      <c r="Q43" s="7"/>
      <c r="R43" s="7"/>
      <c r="S43" s="7">
        <v>2</v>
      </c>
    </row>
    <row r="44" spans="1:19" ht="12.75">
      <c r="A44" s="4" t="s">
        <v>452</v>
      </c>
      <c r="B44" s="7">
        <v>16</v>
      </c>
      <c r="C44" s="3" t="s">
        <v>137</v>
      </c>
      <c r="D44" s="7"/>
      <c r="E44" s="7"/>
      <c r="F44" s="7"/>
      <c r="G44" s="7"/>
      <c r="H44" s="7"/>
      <c r="I44" s="7"/>
      <c r="J44" s="7">
        <v>2</v>
      </c>
      <c r="K44" s="7"/>
      <c r="L44" s="7"/>
      <c r="M44" s="7"/>
      <c r="N44" s="7"/>
      <c r="O44" s="7"/>
      <c r="P44" s="7"/>
      <c r="Q44" s="7"/>
      <c r="R44" s="7"/>
      <c r="S44" s="7">
        <f>SUM(D44:Q44)</f>
        <v>2</v>
      </c>
    </row>
    <row r="45" spans="1:19" s="10" customFormat="1" ht="12.75">
      <c r="A45" s="3" t="s">
        <v>581</v>
      </c>
      <c r="B45" s="7">
        <v>6</v>
      </c>
      <c r="C45" s="3" t="s">
        <v>51</v>
      </c>
      <c r="D45" s="7"/>
      <c r="E45" s="7"/>
      <c r="F45" s="7"/>
      <c r="G45" s="7"/>
      <c r="H45" s="7"/>
      <c r="I45" s="7"/>
      <c r="J45" s="7"/>
      <c r="K45" s="7"/>
      <c r="L45" s="7">
        <v>1</v>
      </c>
      <c r="M45" s="7">
        <v>1</v>
      </c>
      <c r="N45" s="7"/>
      <c r="O45" s="7"/>
      <c r="P45" s="7"/>
      <c r="Q45" s="7"/>
      <c r="R45" s="7"/>
      <c r="S45" s="7">
        <v>2</v>
      </c>
    </row>
    <row r="46" spans="1:19" ht="12.75">
      <c r="A46" s="4" t="s">
        <v>229</v>
      </c>
      <c r="B46" s="7">
        <v>14</v>
      </c>
      <c r="C46" s="4" t="s">
        <v>64</v>
      </c>
      <c r="D46" s="7"/>
      <c r="E46" s="7">
        <v>2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>
        <f>SUM(D46:Q46)</f>
        <v>2</v>
      </c>
    </row>
    <row r="47" spans="1:19" ht="12.75">
      <c r="A47" s="4" t="s">
        <v>224</v>
      </c>
      <c r="B47" s="7">
        <v>26</v>
      </c>
      <c r="C47" s="4" t="s">
        <v>101</v>
      </c>
      <c r="D47" s="7"/>
      <c r="E47" s="7">
        <v>2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>
        <f>SUM(D47:Q47)</f>
        <v>2</v>
      </c>
    </row>
    <row r="48" spans="1:19" ht="12.75">
      <c r="A48" s="4" t="s">
        <v>455</v>
      </c>
      <c r="B48" s="7">
        <v>25</v>
      </c>
      <c r="C48" s="3" t="s">
        <v>101</v>
      </c>
      <c r="D48" s="7"/>
      <c r="E48" s="7"/>
      <c r="F48" s="7"/>
      <c r="G48" s="7"/>
      <c r="H48" s="7"/>
      <c r="I48" s="7"/>
      <c r="J48" s="7">
        <v>2</v>
      </c>
      <c r="K48" s="7"/>
      <c r="L48" s="7"/>
      <c r="M48" s="7"/>
      <c r="N48" s="7"/>
      <c r="O48" s="7"/>
      <c r="P48" s="7"/>
      <c r="Q48" s="7"/>
      <c r="R48" s="7"/>
      <c r="S48" s="7">
        <f>SUM(D48:Q48)</f>
        <v>2</v>
      </c>
    </row>
    <row r="49" spans="1:19" ht="12.75">
      <c r="A49" s="4" t="s">
        <v>244</v>
      </c>
      <c r="B49" s="7">
        <v>17</v>
      </c>
      <c r="C49" s="4" t="s">
        <v>64</v>
      </c>
      <c r="D49" s="7"/>
      <c r="E49" s="7"/>
      <c r="F49" s="7"/>
      <c r="G49" s="7"/>
      <c r="H49" s="7">
        <v>2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>
        <f>SUM(D49:Q49)</f>
        <v>2</v>
      </c>
    </row>
    <row r="50" spans="1:19" ht="12.75">
      <c r="A50" s="4" t="s">
        <v>548</v>
      </c>
      <c r="B50" s="7">
        <v>16</v>
      </c>
      <c r="C50" s="4" t="s">
        <v>64</v>
      </c>
      <c r="D50" s="7"/>
      <c r="E50" s="7"/>
      <c r="F50" s="7"/>
      <c r="G50" s="7"/>
      <c r="H50" s="7"/>
      <c r="I50" s="7"/>
      <c r="J50" s="7"/>
      <c r="K50" s="7">
        <v>2</v>
      </c>
      <c r="L50" s="7"/>
      <c r="M50" s="7"/>
      <c r="N50" s="7"/>
      <c r="O50" s="7"/>
      <c r="P50" s="7"/>
      <c r="Q50" s="7"/>
      <c r="R50" s="7"/>
      <c r="S50" s="7">
        <v>2</v>
      </c>
    </row>
    <row r="51" spans="1:19" ht="12.75">
      <c r="A51" s="4" t="s">
        <v>245</v>
      </c>
      <c r="B51" s="7">
        <v>27</v>
      </c>
      <c r="C51" s="4" t="s">
        <v>101</v>
      </c>
      <c r="D51" s="7"/>
      <c r="E51" s="7"/>
      <c r="F51" s="7"/>
      <c r="G51" s="7"/>
      <c r="H51" s="7">
        <v>2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>
        <f>SUM(D51:Q51)</f>
        <v>2</v>
      </c>
    </row>
    <row r="52" spans="1:19" ht="12.75">
      <c r="A52" s="3" t="s">
        <v>146</v>
      </c>
      <c r="B52" s="7">
        <v>23</v>
      </c>
      <c r="C52" s="3" t="s">
        <v>134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>
        <v>2</v>
      </c>
      <c r="P52" s="7"/>
      <c r="Q52" s="7"/>
      <c r="R52" s="7"/>
      <c r="S52" s="7">
        <v>2</v>
      </c>
    </row>
    <row r="53" spans="1:19" s="1" customFormat="1" ht="12.75">
      <c r="A53" s="4" t="s">
        <v>456</v>
      </c>
      <c r="B53" s="7">
        <v>1</v>
      </c>
      <c r="C53" s="3" t="s">
        <v>51</v>
      </c>
      <c r="D53" s="7"/>
      <c r="E53" s="7"/>
      <c r="F53" s="7"/>
      <c r="G53" s="7"/>
      <c r="H53" s="7"/>
      <c r="I53" s="7"/>
      <c r="J53" s="7">
        <v>2</v>
      </c>
      <c r="K53" s="7"/>
      <c r="L53" s="7"/>
      <c r="M53" s="7"/>
      <c r="N53" s="7"/>
      <c r="O53" s="7"/>
      <c r="P53" s="7"/>
      <c r="Q53" s="7"/>
      <c r="R53" s="7"/>
      <c r="S53" s="7">
        <f>SUM(D53:Q53)</f>
        <v>2</v>
      </c>
    </row>
    <row r="54" spans="1:19" s="1" customFormat="1" ht="12.75">
      <c r="A54" s="4" t="s">
        <v>205</v>
      </c>
      <c r="B54" s="7">
        <v>7</v>
      </c>
      <c r="C54" s="4" t="s">
        <v>51</v>
      </c>
      <c r="D54" s="7"/>
      <c r="E54" s="7"/>
      <c r="F54" s="7"/>
      <c r="G54" s="7">
        <v>2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>
        <f>SUM(D54:R54)</f>
        <v>2</v>
      </c>
    </row>
    <row r="55" spans="1:19" ht="12.75">
      <c r="A55" s="18" t="s">
        <v>685</v>
      </c>
      <c r="B55" s="7">
        <v>6</v>
      </c>
      <c r="C55" s="18" t="s">
        <v>137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v>2</v>
      </c>
      <c r="Q55" s="7"/>
      <c r="R55" s="7"/>
      <c r="S55" s="7">
        <v>2</v>
      </c>
    </row>
    <row r="56" spans="1:19" ht="12.75">
      <c r="A56" s="4" t="s">
        <v>647</v>
      </c>
      <c r="B56" s="7">
        <v>2</v>
      </c>
      <c r="C56" s="4" t="s">
        <v>51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>
        <v>2</v>
      </c>
      <c r="P56" s="7"/>
      <c r="Q56" s="7"/>
      <c r="R56" s="7"/>
      <c r="S56" s="7">
        <v>2</v>
      </c>
    </row>
    <row r="57" spans="1:19" s="10" customFormat="1" ht="12.75">
      <c r="A57" s="4" t="s">
        <v>239</v>
      </c>
      <c r="B57" s="7">
        <v>18</v>
      </c>
      <c r="C57" s="4" t="s">
        <v>101</v>
      </c>
      <c r="D57" s="7"/>
      <c r="E57" s="7"/>
      <c r="F57" s="7">
        <v>2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>
        <f>SUM(D57:Q57)</f>
        <v>2</v>
      </c>
    </row>
    <row r="58" spans="1:19" ht="12.75">
      <c r="A58" s="4" t="s">
        <v>270</v>
      </c>
      <c r="B58" s="11">
        <v>5</v>
      </c>
      <c r="C58" s="20" t="s">
        <v>247</v>
      </c>
      <c r="D58" s="11"/>
      <c r="E58" s="11"/>
      <c r="F58" s="11">
        <v>2</v>
      </c>
      <c r="G58" s="11"/>
      <c r="H58" s="11"/>
      <c r="I58" s="11"/>
      <c r="J58" s="11"/>
      <c r="K58" s="11"/>
      <c r="L58" s="11"/>
      <c r="M58" s="11"/>
      <c r="N58" s="11"/>
      <c r="O58" s="11">
        <v>2</v>
      </c>
      <c r="P58" s="11"/>
      <c r="Q58" s="11"/>
      <c r="R58" s="11"/>
      <c r="S58" s="11">
        <f>SUM(M58:R58)</f>
        <v>2</v>
      </c>
    </row>
    <row r="59" spans="1:19" ht="12.75">
      <c r="A59" s="18" t="s">
        <v>705</v>
      </c>
      <c r="B59" s="7">
        <v>17</v>
      </c>
      <c r="C59" s="18" t="s">
        <v>51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>
        <v>2</v>
      </c>
      <c r="R59" s="7"/>
      <c r="S59" s="7">
        <v>2</v>
      </c>
    </row>
    <row r="60" spans="1:19" ht="12.75">
      <c r="A60" s="4" t="s">
        <v>453</v>
      </c>
      <c r="B60" s="7">
        <v>19</v>
      </c>
      <c r="C60" s="3" t="s">
        <v>48</v>
      </c>
      <c r="D60" s="7"/>
      <c r="E60" s="7"/>
      <c r="F60" s="7"/>
      <c r="G60" s="7"/>
      <c r="H60" s="7"/>
      <c r="I60" s="7"/>
      <c r="J60" s="7">
        <v>1</v>
      </c>
      <c r="K60" s="7"/>
      <c r="L60" s="7"/>
      <c r="M60" s="7"/>
      <c r="N60" s="7"/>
      <c r="O60" s="7"/>
      <c r="P60" s="7"/>
      <c r="Q60" s="7"/>
      <c r="R60" s="7"/>
      <c r="S60" s="7">
        <f>SUM(D60:Q60)</f>
        <v>1</v>
      </c>
    </row>
    <row r="61" spans="1:19" ht="12.75">
      <c r="A61" s="3" t="s">
        <v>648</v>
      </c>
      <c r="B61" s="7">
        <v>6</v>
      </c>
      <c r="C61" s="3" t="s">
        <v>64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>
        <v>1</v>
      </c>
      <c r="P61" s="7"/>
      <c r="Q61" s="7"/>
      <c r="R61" s="7"/>
      <c r="S61" s="7">
        <v>1</v>
      </c>
    </row>
    <row r="62" spans="1:19" ht="12.75">
      <c r="A62" s="3" t="s">
        <v>597</v>
      </c>
      <c r="B62" s="7">
        <v>7</v>
      </c>
      <c r="C62" s="3" t="s">
        <v>134</v>
      </c>
      <c r="D62" s="7"/>
      <c r="E62" s="7"/>
      <c r="F62" s="7"/>
      <c r="G62" s="7"/>
      <c r="H62" s="7"/>
      <c r="I62" s="7"/>
      <c r="J62" s="7"/>
      <c r="K62" s="7"/>
      <c r="L62" s="7"/>
      <c r="M62" s="7">
        <v>1</v>
      </c>
      <c r="N62" s="7"/>
      <c r="O62" s="7"/>
      <c r="P62" s="7"/>
      <c r="Q62" s="7"/>
      <c r="R62" s="7"/>
      <c r="S62" s="7">
        <v>1</v>
      </c>
    </row>
    <row r="63" spans="1:19" ht="12.75">
      <c r="A63" s="4" t="s">
        <v>551</v>
      </c>
      <c r="B63" s="7">
        <v>4</v>
      </c>
      <c r="C63" s="4" t="s">
        <v>51</v>
      </c>
      <c r="D63" s="7"/>
      <c r="E63" s="7"/>
      <c r="F63" s="7"/>
      <c r="G63" s="7"/>
      <c r="H63" s="7"/>
      <c r="I63" s="7"/>
      <c r="J63" s="7"/>
      <c r="K63" s="7">
        <v>1</v>
      </c>
      <c r="L63" s="7"/>
      <c r="M63" s="7"/>
      <c r="N63" s="7"/>
      <c r="O63" s="7"/>
      <c r="P63" s="7"/>
      <c r="Q63" s="7"/>
      <c r="R63" s="7"/>
      <c r="S63" s="7">
        <v>1</v>
      </c>
    </row>
    <row r="64" spans="1:19" ht="12.75">
      <c r="A64" s="3" t="s">
        <v>649</v>
      </c>
      <c r="B64" s="7">
        <v>5</v>
      </c>
      <c r="C64" s="3" t="s">
        <v>48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>
        <v>1</v>
      </c>
      <c r="P64" s="7"/>
      <c r="Q64" s="7"/>
      <c r="R64" s="7"/>
      <c r="S64" s="7">
        <v>1</v>
      </c>
    </row>
    <row r="65" spans="1:19" ht="12.75">
      <c r="A65" s="4" t="s">
        <v>235</v>
      </c>
      <c r="B65" s="7">
        <v>11</v>
      </c>
      <c r="C65" s="4" t="s">
        <v>48</v>
      </c>
      <c r="D65" s="7"/>
      <c r="E65" s="7"/>
      <c r="F65" s="7">
        <v>1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>
        <f>SUM(D65:Q65)</f>
        <v>1</v>
      </c>
    </row>
    <row r="66" spans="1:19" ht="12.75">
      <c r="A66" s="4" t="s">
        <v>240</v>
      </c>
      <c r="B66" s="7">
        <v>3</v>
      </c>
      <c r="C66" s="4" t="s">
        <v>101</v>
      </c>
      <c r="D66" s="7"/>
      <c r="E66" s="7"/>
      <c r="F66" s="7">
        <v>1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>
        <f>SUM(D66:Q66)</f>
        <v>1</v>
      </c>
    </row>
    <row r="67" spans="1:19" ht="12.75">
      <c r="A67" s="4" t="s">
        <v>457</v>
      </c>
      <c r="B67" s="7">
        <v>19</v>
      </c>
      <c r="C67" s="3" t="s">
        <v>51</v>
      </c>
      <c r="D67" s="7"/>
      <c r="E67" s="7"/>
      <c r="F67" s="7"/>
      <c r="G67" s="7"/>
      <c r="H67" s="7"/>
      <c r="I67" s="7"/>
      <c r="J67" s="7">
        <v>1</v>
      </c>
      <c r="K67" s="7"/>
      <c r="L67" s="7"/>
      <c r="M67" s="7"/>
      <c r="N67" s="7"/>
      <c r="O67" s="7"/>
      <c r="P67" s="7"/>
      <c r="Q67" s="7"/>
      <c r="R67" s="7"/>
      <c r="S67" s="7">
        <f>SUM(D67:Q67)</f>
        <v>1</v>
      </c>
    </row>
    <row r="68" spans="1:19" ht="12.75">
      <c r="A68" s="4" t="s">
        <v>507</v>
      </c>
      <c r="B68" s="7">
        <v>11</v>
      </c>
      <c r="C68" s="4" t="s">
        <v>51</v>
      </c>
      <c r="D68" s="7"/>
      <c r="E68" s="7"/>
      <c r="F68" s="7"/>
      <c r="G68" s="7"/>
      <c r="H68" s="7"/>
      <c r="I68" s="7">
        <v>1</v>
      </c>
      <c r="J68" s="7"/>
      <c r="K68" s="7"/>
      <c r="L68" s="7"/>
      <c r="M68" s="7"/>
      <c r="N68" s="7"/>
      <c r="O68" s="7"/>
      <c r="P68" s="7"/>
      <c r="Q68" s="7"/>
      <c r="R68" s="7"/>
      <c r="S68" s="7">
        <f>SUM(D68:Q68)</f>
        <v>1</v>
      </c>
    </row>
    <row r="69" spans="1:19" ht="12.75">
      <c r="A69" s="4" t="s">
        <v>220</v>
      </c>
      <c r="B69" s="7">
        <v>5</v>
      </c>
      <c r="C69" s="4" t="s">
        <v>51</v>
      </c>
      <c r="D69" s="7">
        <v>1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>
        <f>SUM(D69:Q69)</f>
        <v>1</v>
      </c>
    </row>
    <row r="70" spans="1:19" ht="12.75">
      <c r="A70" s="39" t="s">
        <v>450</v>
      </c>
      <c r="B70" s="8">
        <v>19</v>
      </c>
      <c r="C70" s="39" t="s">
        <v>51</v>
      </c>
      <c r="J70" s="8">
        <v>1</v>
      </c>
      <c r="S70" s="8">
        <f>SUM(M70:R70)</f>
        <v>0</v>
      </c>
    </row>
    <row r="71" spans="1:19" ht="12.75">
      <c r="A71" s="27" t="s">
        <v>269</v>
      </c>
      <c r="B71" s="8">
        <v>19</v>
      </c>
      <c r="C71" s="40" t="s">
        <v>247</v>
      </c>
      <c r="F71" s="8">
        <v>3</v>
      </c>
      <c r="S71" s="8">
        <f>SUM(M71:R71)</f>
        <v>0</v>
      </c>
    </row>
    <row r="72" spans="1:18" ht="12.75">
      <c r="A72" s="37" t="s">
        <v>720</v>
      </c>
      <c r="B72" s="8">
        <v>22</v>
      </c>
      <c r="C72" s="9" t="s">
        <v>101</v>
      </c>
      <c r="R72" s="8">
        <v>1</v>
      </c>
    </row>
    <row r="73" spans="1:18" ht="12.75">
      <c r="A73" s="37" t="s">
        <v>721</v>
      </c>
      <c r="B73" s="8">
        <v>21</v>
      </c>
      <c r="C73" s="9" t="s">
        <v>137</v>
      </c>
      <c r="R73" s="8">
        <v>3</v>
      </c>
    </row>
    <row r="74" spans="1:18" ht="12.75">
      <c r="A74" s="37" t="s">
        <v>722</v>
      </c>
      <c r="B74" s="8">
        <v>18</v>
      </c>
      <c r="C74" s="9" t="s">
        <v>51</v>
      </c>
      <c r="R74" s="8">
        <v>2</v>
      </c>
    </row>
    <row r="101" spans="4:19" ht="12.75">
      <c r="D101" s="8">
        <f>SUM(D8:D100)</f>
        <v>15</v>
      </c>
      <c r="E101" s="8">
        <f>SUM(E8:E100)</f>
        <v>20</v>
      </c>
      <c r="F101" s="8">
        <f>SUM(F8:F100)</f>
        <v>22</v>
      </c>
      <c r="G101" s="8">
        <f>SUM(G8:G100)</f>
        <v>19</v>
      </c>
      <c r="H101" s="8">
        <f>SUM(H8:H100)</f>
        <v>20</v>
      </c>
      <c r="S101" s="8">
        <f>SUM(D101:Q101)</f>
        <v>96</v>
      </c>
    </row>
    <row r="65513" spans="4:19" ht="12.75">
      <c r="D65513" s="8">
        <f>SUM(D101)</f>
        <v>15</v>
      </c>
      <c r="E65513" s="8">
        <f>SUM(E101)</f>
        <v>20</v>
      </c>
      <c r="F65513" s="8">
        <f>SUM(F101)</f>
        <v>22</v>
      </c>
      <c r="G65513" s="8">
        <f>SUM(G101)</f>
        <v>19</v>
      </c>
      <c r="H65513" s="8">
        <f>SUM(H101)</f>
        <v>20</v>
      </c>
      <c r="S65513" s="8">
        <f>SUM(D65513:Q65513)</f>
        <v>96</v>
      </c>
    </row>
    <row r="65524" spans="4:19" ht="12.75">
      <c r="D65524" s="8">
        <f>SUM(D65513)</f>
        <v>15</v>
      </c>
      <c r="E65524" s="8">
        <f>SUM(E65513)</f>
        <v>20</v>
      </c>
      <c r="F65524" s="8">
        <f>SUM(F65513)</f>
        <v>22</v>
      </c>
      <c r="G65524" s="8">
        <f>SUM(G65513)</f>
        <v>19</v>
      </c>
      <c r="H65524" s="8">
        <f>SUM(H65513)</f>
        <v>20</v>
      </c>
      <c r="I65524" s="8">
        <f>SUM(I8:I65523)</f>
        <v>19</v>
      </c>
      <c r="J65524" s="8">
        <f>SUM(J8:J65523)</f>
        <v>21</v>
      </c>
      <c r="K65524" s="8">
        <f>SUM(K8:K65523)</f>
        <v>18</v>
      </c>
      <c r="L65524" s="8">
        <f>SUM(L8:L65523)</f>
        <v>17</v>
      </c>
      <c r="S65524" s="8">
        <f>SUM(D65524:Q65536)</f>
        <v>171</v>
      </c>
    </row>
  </sheetData>
  <sheetProtection/>
  <printOptions/>
  <pageMargins left="0" right="0" top="0" bottom="0" header="0.5118110236220472" footer="0.5118110236220472"/>
  <pageSetup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7.8515625" style="0" customWidth="1"/>
    <col min="2" max="2" width="3.7109375" style="8" bestFit="1" customWidth="1"/>
    <col min="3" max="3" width="12.00390625" style="22" bestFit="1" customWidth="1"/>
    <col min="4" max="4" width="7.00390625" style="0" customWidth="1"/>
    <col min="5" max="6" width="6.7109375" style="0" bestFit="1" customWidth="1"/>
    <col min="7" max="7" width="8.7109375" style="0" customWidth="1"/>
    <col min="8" max="8" width="7.28125" style="0" customWidth="1"/>
    <col min="9" max="10" width="7.57421875" style="0" customWidth="1"/>
    <col min="11" max="11" width="7.421875" style="0" customWidth="1"/>
    <col min="12" max="12" width="7.7109375" style="0" customWidth="1"/>
    <col min="13" max="13" width="7.8515625" style="0" customWidth="1"/>
    <col min="14" max="14" width="7.57421875" style="0" customWidth="1"/>
    <col min="15" max="15" width="7.421875" style="0" customWidth="1"/>
    <col min="16" max="16" width="7.7109375" style="0" customWidth="1"/>
    <col min="17" max="17" width="7.8515625" style="0" customWidth="1"/>
    <col min="18" max="18" width="6.421875" style="0" customWidth="1"/>
    <col min="19" max="19" width="5.7109375" style="0" customWidth="1"/>
  </cols>
  <sheetData>
    <row r="1" spans="1:19" ht="12.75">
      <c r="A1" s="2" t="s">
        <v>27</v>
      </c>
      <c r="B1" s="6"/>
      <c r="C1" s="19"/>
      <c r="D1" s="6" t="s">
        <v>30</v>
      </c>
      <c r="E1" s="6" t="s">
        <v>31</v>
      </c>
      <c r="F1" s="6" t="s">
        <v>32</v>
      </c>
      <c r="G1" s="6" t="s">
        <v>33</v>
      </c>
      <c r="H1" s="6" t="s">
        <v>34</v>
      </c>
      <c r="I1" s="6" t="s">
        <v>35</v>
      </c>
      <c r="J1" s="6" t="s">
        <v>36</v>
      </c>
      <c r="K1" s="6" t="s">
        <v>37</v>
      </c>
      <c r="L1" s="6" t="s">
        <v>38</v>
      </c>
      <c r="M1" s="6" t="s">
        <v>39</v>
      </c>
      <c r="N1" s="6" t="s">
        <v>40</v>
      </c>
      <c r="O1" s="6" t="s">
        <v>41</v>
      </c>
      <c r="P1" s="6" t="s">
        <v>42</v>
      </c>
      <c r="Q1" s="6" t="s">
        <v>43</v>
      </c>
      <c r="R1" s="6" t="s">
        <v>44</v>
      </c>
      <c r="S1" s="6" t="s">
        <v>18</v>
      </c>
    </row>
    <row r="2" spans="1:19" ht="12.75">
      <c r="A2" s="2"/>
      <c r="B2" s="6"/>
      <c r="C2" s="19"/>
      <c r="D2" s="12">
        <v>39922</v>
      </c>
      <c r="E2" s="12">
        <v>39929</v>
      </c>
      <c r="F2" s="12">
        <v>39906</v>
      </c>
      <c r="G2" s="12">
        <v>39943</v>
      </c>
      <c r="H2" s="12">
        <v>39950</v>
      </c>
      <c r="I2" s="12">
        <v>39957</v>
      </c>
      <c r="J2" s="12">
        <v>39964</v>
      </c>
      <c r="K2" s="12">
        <v>39978</v>
      </c>
      <c r="L2" s="12"/>
      <c r="M2" s="12"/>
      <c r="N2" s="12"/>
      <c r="O2" s="12"/>
      <c r="P2" s="12"/>
      <c r="Q2" s="12"/>
      <c r="R2" s="12"/>
      <c r="S2" s="6"/>
    </row>
    <row r="3" spans="1:19" ht="12.75">
      <c r="A3" s="2" t="s">
        <v>0</v>
      </c>
      <c r="B3" s="6" t="s">
        <v>1</v>
      </c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10" customFormat="1" ht="12.75">
      <c r="A4" s="4" t="s">
        <v>272</v>
      </c>
      <c r="B4" s="7">
        <v>10</v>
      </c>
      <c r="C4" s="20" t="s">
        <v>91</v>
      </c>
      <c r="D4" s="7"/>
      <c r="E4" s="7"/>
      <c r="F4" s="7">
        <v>3</v>
      </c>
      <c r="G4" s="7">
        <v>3</v>
      </c>
      <c r="H4" s="7">
        <v>3</v>
      </c>
      <c r="I4" s="7">
        <v>3</v>
      </c>
      <c r="J4" s="7">
        <v>2</v>
      </c>
      <c r="K4" s="7">
        <v>3</v>
      </c>
      <c r="L4" s="7">
        <v>3</v>
      </c>
      <c r="M4" s="7">
        <v>3</v>
      </c>
      <c r="N4" s="7">
        <v>3</v>
      </c>
      <c r="O4" s="7">
        <v>3</v>
      </c>
      <c r="P4" s="7"/>
      <c r="Q4" s="7">
        <v>3</v>
      </c>
      <c r="R4" s="7">
        <v>2</v>
      </c>
      <c r="S4" s="7">
        <f aca="true" t="shared" si="0" ref="S4:S30">SUM(D4:R4)</f>
        <v>34</v>
      </c>
    </row>
    <row r="5" spans="1:19" ht="12.75">
      <c r="A5" s="4" t="s">
        <v>225</v>
      </c>
      <c r="B5" s="7">
        <v>2</v>
      </c>
      <c r="C5" s="4" t="s">
        <v>126</v>
      </c>
      <c r="D5" s="7"/>
      <c r="E5" s="7">
        <v>1</v>
      </c>
      <c r="F5" s="7"/>
      <c r="G5" s="7"/>
      <c r="H5" s="7">
        <v>1</v>
      </c>
      <c r="I5" s="7"/>
      <c r="J5" s="7"/>
      <c r="K5" s="7">
        <v>3</v>
      </c>
      <c r="L5" s="7">
        <v>1</v>
      </c>
      <c r="M5" s="7">
        <v>3</v>
      </c>
      <c r="N5" s="7">
        <v>3</v>
      </c>
      <c r="O5" s="7">
        <v>3</v>
      </c>
      <c r="P5" s="7">
        <v>3</v>
      </c>
      <c r="Q5" s="7">
        <v>3</v>
      </c>
      <c r="R5" s="7"/>
      <c r="S5" s="7">
        <f t="shared" si="0"/>
        <v>21</v>
      </c>
    </row>
    <row r="6" spans="1:19" s="10" customFormat="1" ht="12.75">
      <c r="A6" s="4" t="s">
        <v>259</v>
      </c>
      <c r="B6" s="7">
        <v>22</v>
      </c>
      <c r="C6" s="20" t="s">
        <v>249</v>
      </c>
      <c r="D6" s="7"/>
      <c r="E6" s="7">
        <v>3</v>
      </c>
      <c r="F6" s="7"/>
      <c r="G6" s="7"/>
      <c r="H6" s="7">
        <v>2</v>
      </c>
      <c r="I6" s="7">
        <v>3</v>
      </c>
      <c r="J6" s="7"/>
      <c r="K6" s="7"/>
      <c r="L6" s="7"/>
      <c r="M6" s="7">
        <v>3</v>
      </c>
      <c r="N6" s="7">
        <v>2</v>
      </c>
      <c r="O6" s="7">
        <v>2</v>
      </c>
      <c r="P6" s="7">
        <v>3</v>
      </c>
      <c r="Q6" s="7">
        <v>1</v>
      </c>
      <c r="R6" s="7"/>
      <c r="S6" s="7">
        <f t="shared" si="0"/>
        <v>19</v>
      </c>
    </row>
    <row r="7" spans="1:19" ht="12.75">
      <c r="A7" s="4" t="s">
        <v>273</v>
      </c>
      <c r="B7" s="7">
        <v>18</v>
      </c>
      <c r="C7" s="4" t="s">
        <v>91</v>
      </c>
      <c r="D7" s="7"/>
      <c r="E7" s="7"/>
      <c r="F7" s="7">
        <v>2</v>
      </c>
      <c r="G7" s="7">
        <v>2</v>
      </c>
      <c r="H7" s="7">
        <v>2</v>
      </c>
      <c r="I7" s="7">
        <v>2</v>
      </c>
      <c r="J7" s="7"/>
      <c r="K7" s="7">
        <v>2</v>
      </c>
      <c r="L7" s="7"/>
      <c r="M7" s="7">
        <v>2</v>
      </c>
      <c r="N7" s="7">
        <v>2</v>
      </c>
      <c r="O7" s="7"/>
      <c r="P7" s="7"/>
      <c r="Q7" s="7"/>
      <c r="R7" s="7">
        <v>3</v>
      </c>
      <c r="S7" s="7">
        <f t="shared" si="0"/>
        <v>17</v>
      </c>
    </row>
    <row r="8" spans="1:19" ht="12.75">
      <c r="A8" s="4" t="s">
        <v>265</v>
      </c>
      <c r="B8" s="7">
        <v>3</v>
      </c>
      <c r="C8" s="20" t="s">
        <v>59</v>
      </c>
      <c r="D8" s="7"/>
      <c r="E8" s="7"/>
      <c r="F8" s="7">
        <v>3</v>
      </c>
      <c r="G8" s="7">
        <v>2</v>
      </c>
      <c r="H8" s="7"/>
      <c r="I8" s="7"/>
      <c r="J8" s="7">
        <v>2</v>
      </c>
      <c r="K8" s="7"/>
      <c r="L8" s="7">
        <v>2</v>
      </c>
      <c r="M8" s="7">
        <v>3</v>
      </c>
      <c r="N8" s="7"/>
      <c r="O8" s="7"/>
      <c r="P8" s="7"/>
      <c r="Q8" s="7">
        <v>2</v>
      </c>
      <c r="R8" s="7">
        <v>1</v>
      </c>
      <c r="S8" s="7">
        <f t="shared" si="0"/>
        <v>15</v>
      </c>
    </row>
    <row r="9" spans="1:19" ht="12.75">
      <c r="A9" s="4" t="s">
        <v>248</v>
      </c>
      <c r="B9" s="11">
        <v>6</v>
      </c>
      <c r="C9" s="20" t="s">
        <v>249</v>
      </c>
      <c r="D9" s="11">
        <v>1</v>
      </c>
      <c r="E9" s="11"/>
      <c r="F9" s="11"/>
      <c r="G9" s="11"/>
      <c r="H9" s="11"/>
      <c r="I9" s="11"/>
      <c r="J9" s="11"/>
      <c r="K9" s="11">
        <v>1</v>
      </c>
      <c r="L9" s="11">
        <v>3</v>
      </c>
      <c r="M9" s="11"/>
      <c r="N9" s="11">
        <v>3</v>
      </c>
      <c r="O9" s="11">
        <v>3</v>
      </c>
      <c r="P9" s="11"/>
      <c r="Q9" s="11"/>
      <c r="R9" s="11">
        <v>2</v>
      </c>
      <c r="S9" s="7">
        <f t="shared" si="0"/>
        <v>13</v>
      </c>
    </row>
    <row r="10" spans="1:19" ht="12.75">
      <c r="A10" s="4" t="s">
        <v>263</v>
      </c>
      <c r="B10" s="7">
        <v>2</v>
      </c>
      <c r="C10" s="20" t="s">
        <v>98</v>
      </c>
      <c r="D10" s="7"/>
      <c r="E10" s="7">
        <v>2</v>
      </c>
      <c r="F10" s="7"/>
      <c r="G10" s="7"/>
      <c r="H10" s="7">
        <v>1</v>
      </c>
      <c r="I10" s="7"/>
      <c r="J10" s="7">
        <v>1</v>
      </c>
      <c r="K10" s="7">
        <v>3</v>
      </c>
      <c r="L10" s="7">
        <v>1</v>
      </c>
      <c r="M10" s="7"/>
      <c r="N10" s="7"/>
      <c r="O10" s="7"/>
      <c r="P10" s="7">
        <v>2</v>
      </c>
      <c r="Q10" s="7"/>
      <c r="R10" s="7">
        <v>3</v>
      </c>
      <c r="S10" s="7">
        <f t="shared" si="0"/>
        <v>13</v>
      </c>
    </row>
    <row r="11" spans="1:19" s="10" customFormat="1" ht="12.75">
      <c r="A11" s="4" t="s">
        <v>250</v>
      </c>
      <c r="B11" s="7">
        <v>12</v>
      </c>
      <c r="C11" s="20" t="s">
        <v>130</v>
      </c>
      <c r="D11" s="7">
        <v>3</v>
      </c>
      <c r="E11" s="7"/>
      <c r="F11" s="7"/>
      <c r="G11" s="7"/>
      <c r="H11" s="7">
        <v>3</v>
      </c>
      <c r="I11" s="7"/>
      <c r="J11" s="7"/>
      <c r="K11" s="7"/>
      <c r="L11" s="7">
        <v>3</v>
      </c>
      <c r="M11" s="7"/>
      <c r="N11" s="7"/>
      <c r="O11" s="7"/>
      <c r="P11" s="7"/>
      <c r="Q11" s="7">
        <v>1</v>
      </c>
      <c r="R11" s="7"/>
      <c r="S11" s="7">
        <f t="shared" si="0"/>
        <v>10</v>
      </c>
    </row>
    <row r="12" spans="1:19" ht="12.75">
      <c r="A12" s="4" t="s">
        <v>262</v>
      </c>
      <c r="B12" s="7">
        <v>18</v>
      </c>
      <c r="C12" s="20" t="s">
        <v>130</v>
      </c>
      <c r="D12" s="7"/>
      <c r="E12" s="7">
        <v>3</v>
      </c>
      <c r="F12" s="7"/>
      <c r="G12" s="7"/>
      <c r="H12" s="7"/>
      <c r="I12" s="7"/>
      <c r="J12" s="7"/>
      <c r="K12" s="7">
        <v>2</v>
      </c>
      <c r="L12" s="7">
        <v>2</v>
      </c>
      <c r="M12" s="7"/>
      <c r="N12" s="7"/>
      <c r="O12" s="7">
        <v>1</v>
      </c>
      <c r="P12" s="7">
        <v>1</v>
      </c>
      <c r="Q12" s="7"/>
      <c r="R12" s="7"/>
      <c r="S12" s="7">
        <f t="shared" si="0"/>
        <v>9</v>
      </c>
    </row>
    <row r="13" spans="1:19" ht="12.75">
      <c r="A13" s="4" t="s">
        <v>509</v>
      </c>
      <c r="B13" s="7">
        <v>6</v>
      </c>
      <c r="C13" s="21" t="s">
        <v>91</v>
      </c>
      <c r="D13" s="7"/>
      <c r="E13" s="7"/>
      <c r="F13" s="7"/>
      <c r="G13" s="7"/>
      <c r="H13" s="7"/>
      <c r="I13" s="7">
        <v>1</v>
      </c>
      <c r="J13" s="7">
        <v>3</v>
      </c>
      <c r="K13" s="7"/>
      <c r="L13" s="7">
        <v>2</v>
      </c>
      <c r="M13" s="7"/>
      <c r="N13" s="7"/>
      <c r="O13" s="7"/>
      <c r="P13" s="7"/>
      <c r="Q13" s="7">
        <v>2</v>
      </c>
      <c r="R13" s="7"/>
      <c r="S13" s="7">
        <f t="shared" si="0"/>
        <v>8</v>
      </c>
    </row>
    <row r="14" spans="1:19" ht="12.75">
      <c r="A14" s="4" t="s">
        <v>275</v>
      </c>
      <c r="B14" s="7">
        <v>13</v>
      </c>
      <c r="C14" s="4" t="s">
        <v>54</v>
      </c>
      <c r="D14" s="7"/>
      <c r="E14" s="7"/>
      <c r="F14" s="7"/>
      <c r="G14" s="7">
        <v>1</v>
      </c>
      <c r="H14" s="7">
        <v>2</v>
      </c>
      <c r="I14" s="7">
        <v>1</v>
      </c>
      <c r="J14" s="7"/>
      <c r="K14" s="7"/>
      <c r="L14" s="7"/>
      <c r="M14" s="7"/>
      <c r="N14" s="7"/>
      <c r="O14" s="7"/>
      <c r="P14" s="7"/>
      <c r="Q14" s="7">
        <v>2</v>
      </c>
      <c r="R14" s="7">
        <v>1</v>
      </c>
      <c r="S14" s="7">
        <f t="shared" si="0"/>
        <v>7</v>
      </c>
    </row>
    <row r="15" spans="1:19" ht="12.75">
      <c r="A15" s="4" t="s">
        <v>241</v>
      </c>
      <c r="B15" s="7">
        <v>18</v>
      </c>
      <c r="C15" s="4" t="s">
        <v>126</v>
      </c>
      <c r="D15" s="7"/>
      <c r="E15" s="7"/>
      <c r="F15" s="7"/>
      <c r="G15" s="7">
        <v>3</v>
      </c>
      <c r="H15" s="7"/>
      <c r="I15" s="7"/>
      <c r="J15" s="7"/>
      <c r="K15" s="7">
        <v>2</v>
      </c>
      <c r="L15" s="7"/>
      <c r="M15" s="7"/>
      <c r="N15" s="7">
        <v>2</v>
      </c>
      <c r="O15" s="7"/>
      <c r="P15" s="7"/>
      <c r="Q15" s="7"/>
      <c r="R15" s="7"/>
      <c r="S15" s="7">
        <f t="shared" si="0"/>
        <v>7</v>
      </c>
    </row>
    <row r="16" spans="1:19" ht="12.75">
      <c r="A16" s="18" t="s">
        <v>651</v>
      </c>
      <c r="B16" s="7">
        <v>21</v>
      </c>
      <c r="C16" s="21" t="s">
        <v>54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v>3</v>
      </c>
      <c r="P16" s="3">
        <v>2</v>
      </c>
      <c r="Q16" s="3">
        <v>1</v>
      </c>
      <c r="R16" s="3"/>
      <c r="S16" s="7">
        <f t="shared" si="0"/>
        <v>6</v>
      </c>
    </row>
    <row r="17" spans="1:19" ht="12.75">
      <c r="A17" s="4" t="s">
        <v>279</v>
      </c>
      <c r="B17" s="7">
        <v>13</v>
      </c>
      <c r="C17" s="4" t="s">
        <v>249</v>
      </c>
      <c r="D17" s="7"/>
      <c r="E17" s="7"/>
      <c r="F17" s="7"/>
      <c r="G17" s="7"/>
      <c r="H17" s="7">
        <v>3</v>
      </c>
      <c r="I17" s="7"/>
      <c r="J17" s="7"/>
      <c r="K17" s="7"/>
      <c r="L17" s="7"/>
      <c r="M17" s="7">
        <v>2</v>
      </c>
      <c r="N17" s="7"/>
      <c r="O17" s="7"/>
      <c r="P17" s="7"/>
      <c r="Q17" s="7"/>
      <c r="R17" s="7"/>
      <c r="S17" s="7">
        <f t="shared" si="0"/>
        <v>5</v>
      </c>
    </row>
    <row r="18" spans="1:19" ht="12.75">
      <c r="A18" s="4" t="s">
        <v>251</v>
      </c>
      <c r="B18" s="11">
        <v>16</v>
      </c>
      <c r="C18" s="20" t="s">
        <v>130</v>
      </c>
      <c r="D18" s="11">
        <v>2</v>
      </c>
      <c r="E18" s="11"/>
      <c r="F18" s="11"/>
      <c r="G18" s="11"/>
      <c r="H18" s="11"/>
      <c r="I18" s="11"/>
      <c r="J18" s="11"/>
      <c r="K18" s="11">
        <v>3</v>
      </c>
      <c r="L18" s="11"/>
      <c r="M18" s="11"/>
      <c r="N18" s="11"/>
      <c r="O18" s="11"/>
      <c r="P18" s="11"/>
      <c r="Q18" s="11"/>
      <c r="R18" s="11"/>
      <c r="S18" s="7">
        <f t="shared" si="0"/>
        <v>5</v>
      </c>
    </row>
    <row r="19" spans="1:19" ht="12.75">
      <c r="A19" s="4" t="s">
        <v>257</v>
      </c>
      <c r="B19" s="11">
        <v>5</v>
      </c>
      <c r="C19" s="20" t="s">
        <v>91</v>
      </c>
      <c r="D19" s="11"/>
      <c r="E19" s="11">
        <v>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>
        <v>3</v>
      </c>
      <c r="Q19" s="11"/>
      <c r="R19" s="11"/>
      <c r="S19" s="7">
        <f t="shared" si="0"/>
        <v>5</v>
      </c>
    </row>
    <row r="20" spans="1:19" ht="12.75">
      <c r="A20" s="4" t="s">
        <v>276</v>
      </c>
      <c r="B20" s="7">
        <v>4</v>
      </c>
      <c r="C20" s="4" t="s">
        <v>98</v>
      </c>
      <c r="D20" s="7"/>
      <c r="E20" s="7"/>
      <c r="F20" s="7"/>
      <c r="G20" s="7">
        <v>3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>
        <v>2</v>
      </c>
      <c r="S20" s="7">
        <f t="shared" si="0"/>
        <v>5</v>
      </c>
    </row>
    <row r="21" spans="1:19" ht="12.75">
      <c r="A21" s="4" t="s">
        <v>508</v>
      </c>
      <c r="B21" s="7">
        <v>4</v>
      </c>
      <c r="C21" s="21" t="s">
        <v>54</v>
      </c>
      <c r="D21" s="7"/>
      <c r="E21" s="7"/>
      <c r="F21" s="7"/>
      <c r="G21" s="7"/>
      <c r="H21" s="7"/>
      <c r="I21" s="7">
        <v>3</v>
      </c>
      <c r="J21" s="7"/>
      <c r="K21" s="7"/>
      <c r="L21" s="7"/>
      <c r="M21" s="7">
        <v>1</v>
      </c>
      <c r="N21" s="7"/>
      <c r="O21" s="7"/>
      <c r="P21" s="7"/>
      <c r="Q21" s="7"/>
      <c r="R21" s="7"/>
      <c r="S21" s="7">
        <f t="shared" si="0"/>
        <v>4</v>
      </c>
    </row>
    <row r="22" spans="1:19" ht="12.75">
      <c r="A22" s="4" t="s">
        <v>462</v>
      </c>
      <c r="B22" s="7">
        <v>7</v>
      </c>
      <c r="C22" s="21" t="s">
        <v>54</v>
      </c>
      <c r="D22" s="7"/>
      <c r="E22" s="7"/>
      <c r="F22" s="7"/>
      <c r="G22" s="7"/>
      <c r="H22" s="7"/>
      <c r="I22" s="7">
        <v>2</v>
      </c>
      <c r="J22" s="7">
        <v>2</v>
      </c>
      <c r="K22" s="7"/>
      <c r="L22" s="7"/>
      <c r="M22" s="7"/>
      <c r="N22" s="7"/>
      <c r="O22" s="7"/>
      <c r="P22" s="7"/>
      <c r="Q22" s="7"/>
      <c r="R22" s="7"/>
      <c r="S22" s="7">
        <f t="shared" si="0"/>
        <v>4</v>
      </c>
    </row>
    <row r="23" spans="1:19" ht="12.75">
      <c r="A23" s="4" t="s">
        <v>261</v>
      </c>
      <c r="B23" s="7">
        <v>1</v>
      </c>
      <c r="C23" s="20" t="s">
        <v>54</v>
      </c>
      <c r="D23" s="7"/>
      <c r="E23" s="7">
        <v>1</v>
      </c>
      <c r="F23" s="7"/>
      <c r="G23" s="7"/>
      <c r="H23" s="7"/>
      <c r="I23" s="7"/>
      <c r="J23" s="7">
        <v>3</v>
      </c>
      <c r="K23" s="7"/>
      <c r="L23" s="7"/>
      <c r="M23" s="7"/>
      <c r="N23" s="7"/>
      <c r="O23" s="7"/>
      <c r="P23" s="7"/>
      <c r="Q23" s="7"/>
      <c r="R23" s="7"/>
      <c r="S23" s="7">
        <f t="shared" si="0"/>
        <v>4</v>
      </c>
    </row>
    <row r="24" spans="1:19" ht="12.75">
      <c r="A24" s="4" t="s">
        <v>266</v>
      </c>
      <c r="B24" s="7">
        <v>4</v>
      </c>
      <c r="C24" s="20" t="s">
        <v>130</v>
      </c>
      <c r="D24" s="7"/>
      <c r="E24" s="7"/>
      <c r="F24" s="7">
        <v>3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v>1</v>
      </c>
      <c r="S24" s="7">
        <f t="shared" si="0"/>
        <v>4</v>
      </c>
    </row>
    <row r="25" spans="1:19" ht="12.75">
      <c r="A25" s="4" t="s">
        <v>459</v>
      </c>
      <c r="B25" s="7">
        <v>17</v>
      </c>
      <c r="C25" s="21" t="s">
        <v>130</v>
      </c>
      <c r="D25" s="7"/>
      <c r="E25" s="7"/>
      <c r="F25" s="7"/>
      <c r="G25" s="7"/>
      <c r="H25" s="7"/>
      <c r="I25" s="7"/>
      <c r="J25" s="7">
        <v>1</v>
      </c>
      <c r="K25" s="7"/>
      <c r="L25" s="7"/>
      <c r="M25" s="7"/>
      <c r="N25" s="7"/>
      <c r="O25" s="7"/>
      <c r="P25" s="7"/>
      <c r="Q25" s="7"/>
      <c r="R25" s="7">
        <v>3</v>
      </c>
      <c r="S25" s="7">
        <f t="shared" si="0"/>
        <v>4</v>
      </c>
    </row>
    <row r="26" spans="1:19" ht="12.75">
      <c r="A26" s="4" t="s">
        <v>242</v>
      </c>
      <c r="B26" s="7">
        <v>7</v>
      </c>
      <c r="C26" s="4" t="s">
        <v>126</v>
      </c>
      <c r="D26" s="7"/>
      <c r="E26" s="7"/>
      <c r="F26" s="7"/>
      <c r="G26" s="7">
        <v>1</v>
      </c>
      <c r="H26" s="7"/>
      <c r="I26" s="7"/>
      <c r="J26" s="7"/>
      <c r="K26" s="7"/>
      <c r="L26" s="7"/>
      <c r="M26" s="7">
        <v>2</v>
      </c>
      <c r="N26" s="7"/>
      <c r="O26" s="7"/>
      <c r="P26" s="7"/>
      <c r="Q26" s="7"/>
      <c r="R26" s="7">
        <v>1</v>
      </c>
      <c r="S26" s="7">
        <f t="shared" si="0"/>
        <v>4</v>
      </c>
    </row>
    <row r="27" spans="1:19" ht="12.75">
      <c r="A27" s="18" t="s">
        <v>650</v>
      </c>
      <c r="B27" s="7">
        <v>17</v>
      </c>
      <c r="C27" s="21" t="s">
        <v>126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v>2</v>
      </c>
      <c r="P27" s="3"/>
      <c r="Q27" s="3">
        <v>2</v>
      </c>
      <c r="R27" s="3"/>
      <c r="S27" s="7">
        <f t="shared" si="0"/>
        <v>4</v>
      </c>
    </row>
    <row r="28" spans="1:19" ht="12.75">
      <c r="A28" s="4" t="s">
        <v>254</v>
      </c>
      <c r="B28" s="7">
        <v>2</v>
      </c>
      <c r="C28" s="20" t="s">
        <v>98</v>
      </c>
      <c r="D28" s="7">
        <v>2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>
        <v>2</v>
      </c>
      <c r="P28" s="7"/>
      <c r="Q28" s="7"/>
      <c r="R28" s="7"/>
      <c r="S28" s="7">
        <f t="shared" si="0"/>
        <v>4</v>
      </c>
    </row>
    <row r="29" spans="1:19" ht="12.75">
      <c r="A29" s="3" t="s">
        <v>740</v>
      </c>
      <c r="B29" s="7">
        <v>9</v>
      </c>
      <c r="C29" s="21" t="s">
        <v>249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>
        <v>3</v>
      </c>
      <c r="S29" s="7">
        <f t="shared" si="0"/>
        <v>3</v>
      </c>
    </row>
    <row r="30" spans="1:19" ht="12.75">
      <c r="A30" s="4" t="s">
        <v>554</v>
      </c>
      <c r="B30" s="7">
        <v>3</v>
      </c>
      <c r="C30" s="20" t="s">
        <v>54</v>
      </c>
      <c r="D30" s="7"/>
      <c r="E30" s="7"/>
      <c r="F30" s="7"/>
      <c r="G30" s="7"/>
      <c r="H30" s="7"/>
      <c r="I30" s="7"/>
      <c r="J30" s="7"/>
      <c r="K30" s="7">
        <v>1</v>
      </c>
      <c r="L30" s="7">
        <v>2</v>
      </c>
      <c r="M30" s="7"/>
      <c r="N30" s="7"/>
      <c r="O30" s="7"/>
      <c r="P30" s="7"/>
      <c r="Q30" s="7"/>
      <c r="R30" s="7"/>
      <c r="S30" s="7">
        <f t="shared" si="0"/>
        <v>3</v>
      </c>
    </row>
    <row r="31" spans="1:19" s="10" customFormat="1" ht="12.75">
      <c r="A31" s="18" t="s">
        <v>681</v>
      </c>
      <c r="B31" s="7">
        <v>8</v>
      </c>
      <c r="C31" s="21" t="s">
        <v>54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v>3</v>
      </c>
      <c r="Q31" s="3"/>
      <c r="R31" s="3"/>
      <c r="S31" s="3">
        <v>3</v>
      </c>
    </row>
    <row r="32" spans="1:19" ht="12.75">
      <c r="A32" s="3" t="s">
        <v>458</v>
      </c>
      <c r="B32" s="7">
        <v>7</v>
      </c>
      <c r="C32" s="21" t="s">
        <v>130</v>
      </c>
      <c r="D32" s="7"/>
      <c r="E32" s="7"/>
      <c r="F32" s="7"/>
      <c r="G32" s="7"/>
      <c r="H32" s="7"/>
      <c r="I32" s="7"/>
      <c r="J32" s="7">
        <v>3</v>
      </c>
      <c r="K32" s="7"/>
      <c r="L32" s="7"/>
      <c r="M32" s="7"/>
      <c r="N32" s="7"/>
      <c r="O32" s="7"/>
      <c r="P32" s="7"/>
      <c r="Q32" s="7"/>
      <c r="R32" s="7"/>
      <c r="S32" s="7">
        <f>SUM(D32:R32)</f>
        <v>3</v>
      </c>
    </row>
    <row r="33" spans="1:19" ht="12.75">
      <c r="A33" s="18" t="s">
        <v>703</v>
      </c>
      <c r="B33" s="7">
        <v>15</v>
      </c>
      <c r="C33" s="21" t="s">
        <v>130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>
        <v>3</v>
      </c>
      <c r="R33" s="3"/>
      <c r="S33" s="3">
        <v>3</v>
      </c>
    </row>
    <row r="34" spans="1:19" ht="12.75">
      <c r="A34" s="4" t="s">
        <v>258</v>
      </c>
      <c r="B34" s="7">
        <v>25</v>
      </c>
      <c r="C34" s="20" t="s">
        <v>247</v>
      </c>
      <c r="D34" s="7"/>
      <c r="E34" s="7">
        <v>1</v>
      </c>
      <c r="F34" s="7"/>
      <c r="G34" s="7">
        <v>2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>
        <f>SUM(D34:R34)</f>
        <v>3</v>
      </c>
    </row>
    <row r="35" spans="1:19" ht="12.75">
      <c r="A35" s="18" t="s">
        <v>594</v>
      </c>
      <c r="B35" s="7">
        <v>12</v>
      </c>
      <c r="C35" s="21" t="s">
        <v>59</v>
      </c>
      <c r="D35" s="3"/>
      <c r="E35" s="3"/>
      <c r="F35" s="3"/>
      <c r="G35" s="3"/>
      <c r="H35" s="3"/>
      <c r="I35" s="3"/>
      <c r="J35" s="3"/>
      <c r="K35" s="3"/>
      <c r="L35" s="3">
        <v>3</v>
      </c>
      <c r="M35" s="3"/>
      <c r="N35" s="3"/>
      <c r="O35" s="3"/>
      <c r="P35" s="3"/>
      <c r="Q35" s="3"/>
      <c r="R35" s="3"/>
      <c r="S35" s="7">
        <f>SUM(D35:R35)</f>
        <v>3</v>
      </c>
    </row>
    <row r="36" spans="1:19" ht="12.75">
      <c r="A36" s="4" t="s">
        <v>632</v>
      </c>
      <c r="B36" s="7">
        <v>37</v>
      </c>
      <c r="C36" s="20" t="s">
        <v>95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>
        <v>3</v>
      </c>
      <c r="O36" s="7"/>
      <c r="P36" s="7"/>
      <c r="Q36" s="7"/>
      <c r="R36" s="7"/>
      <c r="S36" s="7">
        <f>SUM(D36:R36)</f>
        <v>3</v>
      </c>
    </row>
    <row r="37" spans="1:19" ht="12.75">
      <c r="A37" s="4" t="s">
        <v>278</v>
      </c>
      <c r="B37" s="7">
        <v>25</v>
      </c>
      <c r="C37" s="4" t="s">
        <v>95</v>
      </c>
      <c r="D37" s="7"/>
      <c r="E37" s="7"/>
      <c r="F37" s="7"/>
      <c r="G37" s="7">
        <v>1</v>
      </c>
      <c r="H37" s="7"/>
      <c r="I37" s="7"/>
      <c r="J37" s="7"/>
      <c r="K37" s="7"/>
      <c r="L37" s="7"/>
      <c r="M37" s="7"/>
      <c r="N37" s="7">
        <v>2</v>
      </c>
      <c r="O37" s="7"/>
      <c r="P37" s="7"/>
      <c r="Q37" s="7"/>
      <c r="R37" s="7"/>
      <c r="S37" s="7">
        <f>SUM(D37:R37)</f>
        <v>3</v>
      </c>
    </row>
    <row r="38" spans="1:19" ht="12.75">
      <c r="A38" s="18" t="s">
        <v>704</v>
      </c>
      <c r="B38" s="7">
        <v>28</v>
      </c>
      <c r="C38" s="21" t="s">
        <v>95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>
        <v>3</v>
      </c>
      <c r="R38" s="3"/>
      <c r="S38" s="3">
        <v>3</v>
      </c>
    </row>
    <row r="39" spans="1:19" ht="12.75">
      <c r="A39" s="3" t="s">
        <v>624</v>
      </c>
      <c r="B39" s="7">
        <v>34</v>
      </c>
      <c r="C39" s="21" t="s">
        <v>98</v>
      </c>
      <c r="D39" s="3"/>
      <c r="E39" s="3"/>
      <c r="F39" s="3"/>
      <c r="G39" s="3"/>
      <c r="H39" s="3"/>
      <c r="I39" s="3"/>
      <c r="J39" s="3"/>
      <c r="K39" s="3"/>
      <c r="L39" s="3"/>
      <c r="M39" s="3">
        <v>2</v>
      </c>
      <c r="N39" s="3">
        <v>1</v>
      </c>
      <c r="O39" s="3"/>
      <c r="P39" s="3"/>
      <c r="Q39" s="3"/>
      <c r="R39" s="3"/>
      <c r="S39" s="7">
        <f aca="true" t="shared" si="1" ref="S39:S46">SUM(D39:R39)</f>
        <v>3</v>
      </c>
    </row>
    <row r="40" spans="1:19" ht="12.75">
      <c r="A40" s="4" t="s">
        <v>253</v>
      </c>
      <c r="B40" s="7">
        <v>4</v>
      </c>
      <c r="C40" s="20" t="s">
        <v>98</v>
      </c>
      <c r="D40" s="7">
        <v>3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>
        <f t="shared" si="1"/>
        <v>3</v>
      </c>
    </row>
    <row r="41" spans="1:19" ht="12.75">
      <c r="A41" s="4" t="s">
        <v>461</v>
      </c>
      <c r="B41" s="7">
        <v>10</v>
      </c>
      <c r="C41" s="21" t="s">
        <v>249</v>
      </c>
      <c r="D41" s="7"/>
      <c r="E41" s="7"/>
      <c r="F41" s="7"/>
      <c r="G41" s="7"/>
      <c r="H41" s="7"/>
      <c r="I41" s="7"/>
      <c r="J41" s="7">
        <v>1</v>
      </c>
      <c r="K41" s="7"/>
      <c r="L41" s="7"/>
      <c r="M41" s="7"/>
      <c r="N41" s="7"/>
      <c r="O41" s="7">
        <v>1</v>
      </c>
      <c r="P41" s="7"/>
      <c r="Q41" s="7"/>
      <c r="R41" s="7"/>
      <c r="S41" s="7">
        <f t="shared" si="1"/>
        <v>2</v>
      </c>
    </row>
    <row r="42" spans="1:19" ht="12.75">
      <c r="A42" s="4" t="s">
        <v>511</v>
      </c>
      <c r="B42" s="7">
        <v>8</v>
      </c>
      <c r="C42" s="21" t="s">
        <v>249</v>
      </c>
      <c r="D42" s="7"/>
      <c r="E42" s="7"/>
      <c r="F42" s="7"/>
      <c r="G42" s="7"/>
      <c r="H42" s="7"/>
      <c r="I42" s="7">
        <v>2</v>
      </c>
      <c r="J42" s="7"/>
      <c r="K42" s="7"/>
      <c r="L42" s="7"/>
      <c r="M42" s="7"/>
      <c r="N42" s="7"/>
      <c r="O42" s="7"/>
      <c r="P42" s="7"/>
      <c r="Q42" s="7"/>
      <c r="R42" s="7"/>
      <c r="S42" s="7">
        <f t="shared" si="1"/>
        <v>2</v>
      </c>
    </row>
    <row r="43" spans="1:19" ht="12.75">
      <c r="A43" s="4" t="s">
        <v>267</v>
      </c>
      <c r="B43" s="7">
        <v>26</v>
      </c>
      <c r="C43" s="20" t="s">
        <v>249</v>
      </c>
      <c r="D43" s="7"/>
      <c r="E43" s="7"/>
      <c r="F43" s="7">
        <v>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f t="shared" si="1"/>
        <v>2</v>
      </c>
    </row>
    <row r="44" spans="1:19" ht="12.75">
      <c r="A44" s="4" t="s">
        <v>260</v>
      </c>
      <c r="B44" s="7">
        <v>4</v>
      </c>
      <c r="C44" s="20" t="s">
        <v>249</v>
      </c>
      <c r="D44" s="7"/>
      <c r="E44" s="7">
        <v>2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>
        <f t="shared" si="1"/>
        <v>2</v>
      </c>
    </row>
    <row r="45" spans="1:19" ht="12.75">
      <c r="A45" s="4" t="s">
        <v>264</v>
      </c>
      <c r="B45" s="7">
        <v>29</v>
      </c>
      <c r="C45" s="20" t="s">
        <v>130</v>
      </c>
      <c r="D45" s="7"/>
      <c r="E45" s="7">
        <v>1</v>
      </c>
      <c r="F45" s="7"/>
      <c r="G45" s="7">
        <v>1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>
        <f t="shared" si="1"/>
        <v>2</v>
      </c>
    </row>
    <row r="46" spans="1:19" ht="12.75">
      <c r="A46" s="4" t="s">
        <v>631</v>
      </c>
      <c r="B46" s="7">
        <v>1</v>
      </c>
      <c r="C46" s="21" t="s">
        <v>59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>
        <v>1</v>
      </c>
      <c r="O46" s="7">
        <v>1</v>
      </c>
      <c r="P46" s="7"/>
      <c r="Q46" s="7"/>
      <c r="R46" s="7"/>
      <c r="S46" s="7">
        <f t="shared" si="1"/>
        <v>2</v>
      </c>
    </row>
    <row r="47" spans="1:19" ht="12.75">
      <c r="A47" s="18" t="s">
        <v>684</v>
      </c>
      <c r="B47" s="7">
        <v>38</v>
      </c>
      <c r="C47" s="21" t="s">
        <v>126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>
        <v>2</v>
      </c>
      <c r="Q47" s="3"/>
      <c r="R47" s="3"/>
      <c r="S47" s="3">
        <v>2</v>
      </c>
    </row>
    <row r="48" spans="1:19" s="1" customFormat="1" ht="12.75">
      <c r="A48" s="3" t="s">
        <v>741</v>
      </c>
      <c r="B48" s="7">
        <v>30</v>
      </c>
      <c r="C48" s="21" t="s">
        <v>95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>
        <v>2</v>
      </c>
      <c r="S48" s="7">
        <f>SUM(D48:R48)</f>
        <v>2</v>
      </c>
    </row>
    <row r="49" spans="1:19" ht="12.75">
      <c r="A49" s="18" t="s">
        <v>680</v>
      </c>
      <c r="B49" s="7">
        <v>20</v>
      </c>
      <c r="C49" s="21" t="s">
        <v>91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>
        <v>2</v>
      </c>
      <c r="Q49" s="3"/>
      <c r="R49" s="3"/>
      <c r="S49" s="3">
        <v>2</v>
      </c>
    </row>
    <row r="50" spans="1:19" ht="12.75">
      <c r="A50" s="18" t="s">
        <v>652</v>
      </c>
      <c r="B50" s="7">
        <v>14</v>
      </c>
      <c r="C50" s="21" t="s">
        <v>91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2</v>
      </c>
      <c r="P50" s="3"/>
      <c r="Q50" s="3"/>
      <c r="R50" s="3"/>
      <c r="S50" s="7">
        <f aca="true" t="shared" si="2" ref="S50:S57">SUM(D50:R50)</f>
        <v>2</v>
      </c>
    </row>
    <row r="51" spans="1:19" ht="12.75">
      <c r="A51" s="4" t="s">
        <v>277</v>
      </c>
      <c r="B51" s="11">
        <v>22</v>
      </c>
      <c r="C51" s="4" t="s">
        <v>98</v>
      </c>
      <c r="D51" s="11"/>
      <c r="E51" s="11"/>
      <c r="F51" s="11"/>
      <c r="G51" s="11">
        <v>2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7">
        <f t="shared" si="2"/>
        <v>2</v>
      </c>
    </row>
    <row r="52" spans="1:19" ht="12.75">
      <c r="A52" s="4" t="s">
        <v>553</v>
      </c>
      <c r="B52" s="7">
        <v>6</v>
      </c>
      <c r="C52" s="20" t="s">
        <v>98</v>
      </c>
      <c r="D52" s="7"/>
      <c r="E52" s="7"/>
      <c r="F52" s="7"/>
      <c r="G52" s="7"/>
      <c r="H52" s="7"/>
      <c r="I52" s="7"/>
      <c r="J52" s="7"/>
      <c r="K52" s="7">
        <v>2</v>
      </c>
      <c r="L52" s="7"/>
      <c r="M52" s="7"/>
      <c r="N52" s="7"/>
      <c r="O52" s="7"/>
      <c r="P52" s="7"/>
      <c r="Q52" s="7"/>
      <c r="R52" s="7"/>
      <c r="S52" s="7">
        <f t="shared" si="2"/>
        <v>2</v>
      </c>
    </row>
    <row r="53" spans="1:19" ht="12.75">
      <c r="A53" s="4" t="s">
        <v>626</v>
      </c>
      <c r="B53" s="7">
        <v>11</v>
      </c>
      <c r="C53" s="21" t="s">
        <v>249</v>
      </c>
      <c r="D53" s="7"/>
      <c r="E53" s="7"/>
      <c r="F53" s="7"/>
      <c r="G53" s="7"/>
      <c r="H53" s="7"/>
      <c r="I53" s="7"/>
      <c r="J53" s="7"/>
      <c r="K53" s="7"/>
      <c r="L53" s="7"/>
      <c r="M53" s="7">
        <v>1</v>
      </c>
      <c r="N53" s="7"/>
      <c r="O53" s="7"/>
      <c r="P53" s="7"/>
      <c r="Q53" s="7"/>
      <c r="R53" s="7"/>
      <c r="S53" s="7">
        <f t="shared" si="2"/>
        <v>1</v>
      </c>
    </row>
    <row r="54" spans="1:19" ht="12.75">
      <c r="A54" s="4" t="s">
        <v>512</v>
      </c>
      <c r="B54" s="7">
        <v>2</v>
      </c>
      <c r="C54" s="21" t="s">
        <v>249</v>
      </c>
      <c r="D54" s="7"/>
      <c r="E54" s="7"/>
      <c r="F54" s="7"/>
      <c r="G54" s="7"/>
      <c r="H54" s="7"/>
      <c r="I54" s="7">
        <v>1</v>
      </c>
      <c r="J54" s="7"/>
      <c r="K54" s="7"/>
      <c r="L54" s="7"/>
      <c r="M54" s="7"/>
      <c r="N54" s="7"/>
      <c r="O54" s="7"/>
      <c r="P54" s="7"/>
      <c r="Q54" s="7"/>
      <c r="R54" s="7"/>
      <c r="S54" s="7">
        <f t="shared" si="2"/>
        <v>1</v>
      </c>
    </row>
    <row r="55" spans="1:19" ht="12.75">
      <c r="A55" s="3" t="s">
        <v>596</v>
      </c>
      <c r="B55" s="7">
        <v>21</v>
      </c>
      <c r="C55" s="21" t="s">
        <v>249</v>
      </c>
      <c r="D55" s="3"/>
      <c r="E55" s="3"/>
      <c r="F55" s="3"/>
      <c r="G55" s="3"/>
      <c r="H55" s="3"/>
      <c r="I55" s="3"/>
      <c r="J55" s="3"/>
      <c r="K55" s="3"/>
      <c r="L55" s="3">
        <v>1</v>
      </c>
      <c r="M55" s="3"/>
      <c r="N55" s="3"/>
      <c r="O55" s="3"/>
      <c r="P55" s="3"/>
      <c r="Q55" s="3"/>
      <c r="R55" s="3"/>
      <c r="S55" s="7">
        <f t="shared" si="2"/>
        <v>1</v>
      </c>
    </row>
    <row r="56" spans="1:19" ht="12.75">
      <c r="A56" s="4" t="s">
        <v>280</v>
      </c>
      <c r="B56" s="7">
        <v>1</v>
      </c>
      <c r="C56" s="20" t="s">
        <v>249</v>
      </c>
      <c r="D56" s="7"/>
      <c r="E56" s="7"/>
      <c r="F56" s="7"/>
      <c r="G56" s="7"/>
      <c r="H56" s="7">
        <v>1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>
        <f t="shared" si="2"/>
        <v>1</v>
      </c>
    </row>
    <row r="57" spans="1:19" ht="12.75">
      <c r="A57" s="4" t="s">
        <v>271</v>
      </c>
      <c r="B57" s="7">
        <v>43</v>
      </c>
      <c r="C57" s="20" t="s">
        <v>54</v>
      </c>
      <c r="D57" s="7"/>
      <c r="E57" s="7"/>
      <c r="F57" s="7">
        <v>1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>
        <f t="shared" si="2"/>
        <v>1</v>
      </c>
    </row>
    <row r="58" spans="1:19" ht="12.75">
      <c r="A58" s="18" t="s">
        <v>682</v>
      </c>
      <c r="B58" s="7">
        <v>14</v>
      </c>
      <c r="C58" s="21" t="s">
        <v>54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>
        <v>1</v>
      </c>
      <c r="Q58" s="3"/>
      <c r="R58" s="3"/>
      <c r="S58" s="3">
        <v>1</v>
      </c>
    </row>
    <row r="59" spans="1:19" ht="12.75">
      <c r="A59" s="4" t="s">
        <v>281</v>
      </c>
      <c r="B59" s="7">
        <v>24</v>
      </c>
      <c r="C59" s="20" t="s">
        <v>130</v>
      </c>
      <c r="D59" s="7"/>
      <c r="E59" s="7"/>
      <c r="F59" s="7"/>
      <c r="G59" s="7"/>
      <c r="H59" s="7">
        <v>1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>
        <f>SUM(D59:R59)</f>
        <v>1</v>
      </c>
    </row>
    <row r="60" spans="1:19" ht="12.75">
      <c r="A60" s="4" t="s">
        <v>633</v>
      </c>
      <c r="B60" s="7">
        <v>2</v>
      </c>
      <c r="C60" s="20" t="s">
        <v>130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>
        <v>1</v>
      </c>
      <c r="O60" s="7"/>
      <c r="P60" s="7"/>
      <c r="Q60" s="7"/>
      <c r="R60" s="7"/>
      <c r="S60" s="7">
        <f>SUM(D60:R60)</f>
        <v>1</v>
      </c>
    </row>
    <row r="61" spans="1:19" ht="12.75">
      <c r="A61" s="4" t="s">
        <v>268</v>
      </c>
      <c r="B61" s="7">
        <v>36</v>
      </c>
      <c r="C61" s="20" t="s">
        <v>130</v>
      </c>
      <c r="D61" s="7"/>
      <c r="E61" s="7"/>
      <c r="F61" s="7">
        <v>1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>
        <f>SUM(D61:R61)</f>
        <v>1</v>
      </c>
    </row>
    <row r="62" spans="1:19" ht="12.75">
      <c r="A62" s="4" t="s">
        <v>625</v>
      </c>
      <c r="B62" s="7">
        <v>43</v>
      </c>
      <c r="C62" s="21" t="s">
        <v>59</v>
      </c>
      <c r="D62" s="7"/>
      <c r="E62" s="7"/>
      <c r="F62" s="7"/>
      <c r="G62" s="7"/>
      <c r="H62" s="7"/>
      <c r="I62" s="7"/>
      <c r="J62" s="7"/>
      <c r="K62" s="7"/>
      <c r="L62" s="7"/>
      <c r="M62" s="7">
        <v>1</v>
      </c>
      <c r="N62" s="7"/>
      <c r="O62" s="7"/>
      <c r="P62" s="7"/>
      <c r="Q62" s="7"/>
      <c r="R62" s="7"/>
      <c r="S62" s="7">
        <f>SUM(D62:R62)</f>
        <v>1</v>
      </c>
    </row>
    <row r="63" spans="1:19" ht="12.75">
      <c r="A63" s="2" t="s">
        <v>217</v>
      </c>
      <c r="B63" s="6">
        <v>25</v>
      </c>
      <c r="C63" s="2" t="s">
        <v>126</v>
      </c>
      <c r="D63" s="6">
        <v>1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7">
        <f>SUM(D63:R63)</f>
        <v>1</v>
      </c>
    </row>
    <row r="64" spans="1:19" ht="12.75">
      <c r="A64" s="18" t="s">
        <v>683</v>
      </c>
      <c r="B64" s="7">
        <v>16</v>
      </c>
      <c r="C64" s="21" t="s">
        <v>126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>
        <v>1</v>
      </c>
      <c r="Q64" s="3"/>
      <c r="R64" s="3"/>
      <c r="S64" s="3">
        <v>1</v>
      </c>
    </row>
    <row r="65" spans="1:19" ht="12.75">
      <c r="A65" s="18" t="s">
        <v>719</v>
      </c>
      <c r="B65" s="7">
        <v>25</v>
      </c>
      <c r="C65" s="21" t="s">
        <v>126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>
        <v>1</v>
      </c>
      <c r="R65" s="3"/>
      <c r="S65" s="7">
        <f aca="true" t="shared" si="3" ref="S65:S74">SUM(D65:R65)</f>
        <v>1</v>
      </c>
    </row>
    <row r="66" spans="1:19" ht="12.75">
      <c r="A66" s="4" t="s">
        <v>252</v>
      </c>
      <c r="B66" s="7">
        <v>28</v>
      </c>
      <c r="C66" s="20" t="s">
        <v>95</v>
      </c>
      <c r="D66" s="7">
        <v>1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>
        <f t="shared" si="3"/>
        <v>1</v>
      </c>
    </row>
    <row r="67" spans="1:19" ht="12.75">
      <c r="A67" s="4" t="s">
        <v>463</v>
      </c>
      <c r="B67" s="7">
        <v>35</v>
      </c>
      <c r="C67" s="21" t="s">
        <v>95</v>
      </c>
      <c r="D67" s="7"/>
      <c r="E67" s="7"/>
      <c r="F67" s="7"/>
      <c r="G67" s="7"/>
      <c r="H67" s="7"/>
      <c r="I67" s="7"/>
      <c r="J67" s="7">
        <v>1</v>
      </c>
      <c r="K67" s="7"/>
      <c r="L67" s="7"/>
      <c r="M67" s="7"/>
      <c r="N67" s="7"/>
      <c r="O67" s="7"/>
      <c r="P67" s="7"/>
      <c r="Q67" s="7"/>
      <c r="R67" s="7"/>
      <c r="S67" s="7">
        <f t="shared" si="3"/>
        <v>1</v>
      </c>
    </row>
    <row r="68" spans="1:19" ht="12.75">
      <c r="A68" s="3" t="s">
        <v>595</v>
      </c>
      <c r="B68" s="7">
        <v>39</v>
      </c>
      <c r="C68" s="21" t="s">
        <v>95</v>
      </c>
      <c r="D68" s="3"/>
      <c r="E68" s="3"/>
      <c r="F68" s="3"/>
      <c r="G68" s="3"/>
      <c r="H68" s="3"/>
      <c r="I68" s="3"/>
      <c r="J68" s="3"/>
      <c r="K68" s="3"/>
      <c r="L68" s="3">
        <v>1</v>
      </c>
      <c r="M68" s="3"/>
      <c r="N68" s="3"/>
      <c r="O68" s="3"/>
      <c r="P68" s="3"/>
      <c r="Q68" s="3"/>
      <c r="R68" s="3"/>
      <c r="S68" s="7">
        <f t="shared" si="3"/>
        <v>1</v>
      </c>
    </row>
    <row r="69" spans="1:19" ht="12.75">
      <c r="A69" s="4" t="s">
        <v>555</v>
      </c>
      <c r="B69" s="7">
        <v>46</v>
      </c>
      <c r="C69" s="20" t="s">
        <v>95</v>
      </c>
      <c r="D69" s="7"/>
      <c r="E69" s="7"/>
      <c r="F69" s="7"/>
      <c r="G69" s="7"/>
      <c r="H69" s="7"/>
      <c r="I69" s="7"/>
      <c r="J69" s="7"/>
      <c r="K69" s="7">
        <v>1</v>
      </c>
      <c r="L69" s="7"/>
      <c r="M69" s="7"/>
      <c r="N69" s="7"/>
      <c r="O69" s="7"/>
      <c r="P69" s="7"/>
      <c r="Q69" s="7"/>
      <c r="R69" s="7"/>
      <c r="S69" s="7">
        <f t="shared" si="3"/>
        <v>1</v>
      </c>
    </row>
    <row r="70" spans="1:19" ht="12.75">
      <c r="A70" s="18" t="s">
        <v>486</v>
      </c>
      <c r="B70" s="7">
        <v>9</v>
      </c>
      <c r="C70" s="21" t="s">
        <v>91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1</v>
      </c>
      <c r="P70" s="3"/>
      <c r="Q70" s="3"/>
      <c r="R70" s="3"/>
      <c r="S70" s="7">
        <f t="shared" si="3"/>
        <v>1</v>
      </c>
    </row>
    <row r="71" spans="1:19" ht="12.75">
      <c r="A71" s="4" t="s">
        <v>627</v>
      </c>
      <c r="B71" s="7">
        <v>13</v>
      </c>
      <c r="C71" s="21" t="s">
        <v>91</v>
      </c>
      <c r="D71" s="7"/>
      <c r="E71" s="7"/>
      <c r="F71" s="7"/>
      <c r="G71" s="7"/>
      <c r="H71" s="7"/>
      <c r="I71" s="7"/>
      <c r="J71" s="7"/>
      <c r="K71" s="7"/>
      <c r="L71" s="7"/>
      <c r="M71" s="7">
        <v>1</v>
      </c>
      <c r="N71" s="7"/>
      <c r="O71" s="7"/>
      <c r="P71" s="7"/>
      <c r="Q71" s="7"/>
      <c r="R71" s="7"/>
      <c r="S71" s="7">
        <f t="shared" si="3"/>
        <v>1</v>
      </c>
    </row>
    <row r="72" spans="1:19" ht="12.75">
      <c r="A72" s="3" t="s">
        <v>552</v>
      </c>
      <c r="B72" s="7">
        <v>7</v>
      </c>
      <c r="C72" s="20" t="s">
        <v>91</v>
      </c>
      <c r="D72" s="7"/>
      <c r="E72" s="7"/>
      <c r="F72" s="7"/>
      <c r="G72" s="7"/>
      <c r="H72" s="7"/>
      <c r="I72" s="7"/>
      <c r="J72" s="7"/>
      <c r="K72" s="7">
        <v>1</v>
      </c>
      <c r="L72" s="7"/>
      <c r="M72" s="7"/>
      <c r="N72" s="7"/>
      <c r="O72" s="7"/>
      <c r="P72" s="7"/>
      <c r="Q72" s="7"/>
      <c r="R72" s="7"/>
      <c r="S72" s="7">
        <f t="shared" si="3"/>
        <v>1</v>
      </c>
    </row>
    <row r="73" spans="1:19" ht="12.75">
      <c r="A73" s="4" t="s">
        <v>634</v>
      </c>
      <c r="B73" s="7">
        <v>7</v>
      </c>
      <c r="C73" s="21" t="s">
        <v>91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>
        <v>1</v>
      </c>
      <c r="O73" s="7"/>
      <c r="P73" s="7"/>
      <c r="Q73" s="7"/>
      <c r="R73" s="7"/>
      <c r="S73" s="7">
        <f t="shared" si="3"/>
        <v>1</v>
      </c>
    </row>
    <row r="74" spans="1:19" ht="12.75">
      <c r="A74" s="4" t="s">
        <v>274</v>
      </c>
      <c r="B74" s="7">
        <v>12</v>
      </c>
      <c r="C74" s="4" t="s">
        <v>91</v>
      </c>
      <c r="D74" s="7"/>
      <c r="E74" s="7"/>
      <c r="F74" s="7">
        <v>1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>
        <f t="shared" si="3"/>
        <v>1</v>
      </c>
    </row>
    <row r="75" spans="1:19" ht="12.75">
      <c r="A75" s="18" t="s">
        <v>679</v>
      </c>
      <c r="B75" s="7">
        <v>7</v>
      </c>
      <c r="C75" s="21" t="s">
        <v>98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>
        <v>1</v>
      </c>
      <c r="Q75" s="3"/>
      <c r="R75" s="3"/>
      <c r="S75" s="3">
        <v>1</v>
      </c>
    </row>
    <row r="76" spans="1:19" ht="12.75">
      <c r="A76" s="4" t="s">
        <v>255</v>
      </c>
      <c r="B76" s="7">
        <v>18</v>
      </c>
      <c r="C76" s="20" t="s">
        <v>98</v>
      </c>
      <c r="D76" s="7">
        <v>1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>
        <f>SUM(D76:R76)</f>
        <v>1</v>
      </c>
    </row>
    <row r="77" spans="1:19" ht="12.75">
      <c r="A77" s="3"/>
      <c r="B77" s="7"/>
      <c r="C77" s="21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>
        <v>1</v>
      </c>
      <c r="S77" s="7"/>
    </row>
    <row r="78" spans="1:19" ht="12.75">
      <c r="A78" s="4"/>
      <c r="B78" s="7"/>
      <c r="C78" s="21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2:19" ht="12.75">
      <c r="B79" s="7"/>
      <c r="C79" s="21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7"/>
      <c r="C80" s="21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.75">
      <c r="A81" s="3"/>
      <c r="B81" s="7"/>
      <c r="C81" s="21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2.75">
      <c r="A82" s="3"/>
      <c r="B82" s="7"/>
      <c r="C82" s="21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75">
      <c r="A83" s="3"/>
      <c r="B83" s="7"/>
      <c r="C83" s="21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</sheetData>
  <sheetProtection/>
  <printOptions/>
  <pageMargins left="0" right="0" top="1" bottom="1" header="0.5" footer="0.5"/>
  <pageSetup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553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8.140625" style="0" customWidth="1"/>
    <col min="2" max="2" width="3.7109375" style="8" bestFit="1" customWidth="1"/>
    <col min="3" max="3" width="13.8515625" style="0" bestFit="1" customWidth="1"/>
    <col min="4" max="4" width="7.140625" style="8" customWidth="1"/>
    <col min="5" max="7" width="8.00390625" style="8" customWidth="1"/>
    <col min="8" max="8" width="8.8515625" style="8" customWidth="1"/>
    <col min="9" max="10" width="8.00390625" style="8" customWidth="1"/>
    <col min="11" max="11" width="7.7109375" style="8" customWidth="1"/>
    <col min="12" max="12" width="7.57421875" style="8" customWidth="1"/>
    <col min="13" max="16" width="5.7109375" style="8" customWidth="1"/>
    <col min="17" max="17" width="6.140625" style="8" customWidth="1"/>
    <col min="18" max="18" width="7.00390625" style="8" customWidth="1"/>
    <col min="19" max="19" width="5.7109375" style="8" customWidth="1"/>
  </cols>
  <sheetData>
    <row r="1" spans="1:19" ht="12.75">
      <c r="A1" s="2" t="s">
        <v>23</v>
      </c>
      <c r="B1" s="6"/>
      <c r="C1" s="2"/>
      <c r="D1" s="6" t="s">
        <v>3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  <c r="N1" s="6" t="s">
        <v>14</v>
      </c>
      <c r="O1" s="6" t="s">
        <v>15</v>
      </c>
      <c r="P1" s="6" t="s">
        <v>16</v>
      </c>
      <c r="Q1" s="6" t="s">
        <v>26</v>
      </c>
      <c r="R1" s="6" t="s">
        <v>46</v>
      </c>
      <c r="S1" s="6" t="s">
        <v>18</v>
      </c>
    </row>
    <row r="2" spans="1:19" ht="12.75">
      <c r="A2" s="2"/>
      <c r="B2" s="6"/>
      <c r="C2" s="2"/>
      <c r="D2" s="12">
        <v>39922</v>
      </c>
      <c r="E2" s="12">
        <v>39929</v>
      </c>
      <c r="F2" s="12">
        <v>39906</v>
      </c>
      <c r="G2" s="12">
        <v>39943</v>
      </c>
      <c r="H2" s="12">
        <v>39950</v>
      </c>
      <c r="I2" s="12">
        <v>39957</v>
      </c>
      <c r="J2" s="12">
        <v>39964</v>
      </c>
      <c r="K2" s="12">
        <v>39978</v>
      </c>
      <c r="L2" s="12">
        <v>39985</v>
      </c>
      <c r="M2" s="12"/>
      <c r="N2" s="12"/>
      <c r="O2" s="12"/>
      <c r="P2" s="12"/>
      <c r="Q2" s="12"/>
      <c r="R2" s="12"/>
      <c r="S2" s="6"/>
    </row>
    <row r="3" spans="1:19" ht="12.75">
      <c r="A3" s="2" t="s">
        <v>47</v>
      </c>
      <c r="B3" s="6">
        <v>5</v>
      </c>
      <c r="C3" s="6" t="s">
        <v>48</v>
      </c>
      <c r="D3" s="6">
        <v>3</v>
      </c>
      <c r="E3" s="6"/>
      <c r="F3" s="6">
        <v>3</v>
      </c>
      <c r="G3" s="6">
        <v>1</v>
      </c>
      <c r="H3" s="6">
        <v>3</v>
      </c>
      <c r="I3" s="6"/>
      <c r="J3" s="6">
        <v>2</v>
      </c>
      <c r="K3" s="6">
        <v>3</v>
      </c>
      <c r="L3" s="6">
        <v>3</v>
      </c>
      <c r="M3" s="6">
        <v>3</v>
      </c>
      <c r="N3" s="6">
        <v>2</v>
      </c>
      <c r="O3" s="6">
        <v>1</v>
      </c>
      <c r="P3" s="6">
        <v>3</v>
      </c>
      <c r="Q3" s="6"/>
      <c r="R3" s="6"/>
      <c r="S3" s="6">
        <f>SUM(D3:R3)</f>
        <v>27</v>
      </c>
    </row>
    <row r="4" spans="1:19" s="1" customFormat="1" ht="12.75">
      <c r="A4" s="4" t="s">
        <v>55</v>
      </c>
      <c r="B4" s="11">
        <v>23</v>
      </c>
      <c r="C4" s="11" t="s">
        <v>56</v>
      </c>
      <c r="D4" s="11">
        <v>3</v>
      </c>
      <c r="E4" s="11">
        <v>3</v>
      </c>
      <c r="F4" s="11"/>
      <c r="G4" s="11"/>
      <c r="H4" s="11"/>
      <c r="I4" s="11">
        <v>3</v>
      </c>
      <c r="J4" s="11">
        <v>3</v>
      </c>
      <c r="K4" s="11"/>
      <c r="L4" s="11">
        <v>3</v>
      </c>
      <c r="M4" s="11">
        <v>3</v>
      </c>
      <c r="N4" s="11"/>
      <c r="O4" s="11"/>
      <c r="P4" s="11"/>
      <c r="Q4" s="11"/>
      <c r="R4" s="11">
        <v>3</v>
      </c>
      <c r="S4" s="11">
        <f>SUM(D4:R4)</f>
        <v>21</v>
      </c>
    </row>
    <row r="5" spans="1:19" s="1" customFormat="1" ht="12.75">
      <c r="A5" s="4" t="s">
        <v>69</v>
      </c>
      <c r="B5" s="7">
        <v>3</v>
      </c>
      <c r="C5" s="11" t="s">
        <v>61</v>
      </c>
      <c r="D5" s="7"/>
      <c r="E5" s="7">
        <v>3</v>
      </c>
      <c r="F5" s="7"/>
      <c r="G5" s="7">
        <v>2</v>
      </c>
      <c r="H5" s="7"/>
      <c r="I5" s="7">
        <v>3</v>
      </c>
      <c r="J5" s="7">
        <v>3</v>
      </c>
      <c r="K5" s="7">
        <v>3</v>
      </c>
      <c r="L5" s="7">
        <v>2</v>
      </c>
      <c r="M5" s="7"/>
      <c r="N5" s="7"/>
      <c r="O5" s="7"/>
      <c r="P5" s="7"/>
      <c r="Q5" s="7">
        <v>3</v>
      </c>
      <c r="R5" s="7">
        <v>1</v>
      </c>
      <c r="S5" s="6">
        <f>SUM(D5:R5)</f>
        <v>20</v>
      </c>
    </row>
    <row r="6" spans="1:19" s="1" customFormat="1" ht="12.75">
      <c r="A6" s="4" t="s">
        <v>488</v>
      </c>
      <c r="B6" s="7">
        <v>1</v>
      </c>
      <c r="C6" s="11" t="s">
        <v>66</v>
      </c>
      <c r="D6" s="7"/>
      <c r="E6" s="7">
        <v>1</v>
      </c>
      <c r="F6" s="7">
        <v>3</v>
      </c>
      <c r="G6" s="7">
        <v>3</v>
      </c>
      <c r="H6" s="7">
        <v>1</v>
      </c>
      <c r="I6" s="7">
        <v>1</v>
      </c>
      <c r="J6" s="7"/>
      <c r="K6" s="7"/>
      <c r="L6" s="7">
        <v>1</v>
      </c>
      <c r="M6" s="7">
        <v>2</v>
      </c>
      <c r="N6" s="7">
        <v>3</v>
      </c>
      <c r="O6" s="7">
        <v>2</v>
      </c>
      <c r="P6" s="7">
        <v>2</v>
      </c>
      <c r="Q6" s="7"/>
      <c r="R6" s="7"/>
      <c r="S6" s="7">
        <f>SUM(D6:Q6)</f>
        <v>19</v>
      </c>
    </row>
    <row r="7" spans="1:19" ht="12.75">
      <c r="A7" s="4" t="s">
        <v>70</v>
      </c>
      <c r="B7" s="7">
        <v>5</v>
      </c>
      <c r="C7" s="11" t="s">
        <v>59</v>
      </c>
      <c r="D7" s="7"/>
      <c r="E7" s="7">
        <v>2</v>
      </c>
      <c r="F7" s="7"/>
      <c r="G7" s="7">
        <v>1</v>
      </c>
      <c r="H7" s="7"/>
      <c r="I7" s="7">
        <v>1</v>
      </c>
      <c r="J7" s="7"/>
      <c r="K7" s="7">
        <v>1</v>
      </c>
      <c r="L7" s="7"/>
      <c r="M7" s="7">
        <v>2</v>
      </c>
      <c r="N7" s="7">
        <v>1</v>
      </c>
      <c r="O7" s="7">
        <v>3</v>
      </c>
      <c r="P7" s="7">
        <v>2</v>
      </c>
      <c r="Q7" s="7">
        <v>2</v>
      </c>
      <c r="R7" s="7">
        <v>2</v>
      </c>
      <c r="S7" s="7">
        <f>SUM(D7:R7)</f>
        <v>17</v>
      </c>
    </row>
    <row r="8" spans="1:19" s="1" customFormat="1" ht="12.75">
      <c r="A8" s="4" t="s">
        <v>89</v>
      </c>
      <c r="B8" s="7">
        <v>32</v>
      </c>
      <c r="C8" s="4" t="s">
        <v>66</v>
      </c>
      <c r="D8" s="7"/>
      <c r="E8" s="7"/>
      <c r="F8" s="7"/>
      <c r="G8" s="7"/>
      <c r="H8" s="7">
        <v>2</v>
      </c>
      <c r="I8" s="7"/>
      <c r="J8" s="7">
        <v>3</v>
      </c>
      <c r="K8" s="7">
        <v>3</v>
      </c>
      <c r="L8" s="7"/>
      <c r="M8" s="7"/>
      <c r="N8" s="7"/>
      <c r="O8" s="7">
        <v>3</v>
      </c>
      <c r="P8" s="7"/>
      <c r="Q8" s="7">
        <v>1</v>
      </c>
      <c r="R8" s="7">
        <v>3</v>
      </c>
      <c r="S8" s="7">
        <f>SUM(D8:R8)</f>
        <v>15</v>
      </c>
    </row>
    <row r="9" spans="1:19" s="10" customFormat="1" ht="12.75">
      <c r="A9" s="4" t="s">
        <v>80</v>
      </c>
      <c r="B9" s="7">
        <v>13</v>
      </c>
      <c r="C9" s="4" t="s">
        <v>56</v>
      </c>
      <c r="D9" s="17"/>
      <c r="E9" s="17"/>
      <c r="F9" s="17"/>
      <c r="G9" s="17">
        <v>2</v>
      </c>
      <c r="H9" s="17">
        <v>3</v>
      </c>
      <c r="I9" s="17"/>
      <c r="J9" s="17">
        <v>1</v>
      </c>
      <c r="K9" s="17">
        <v>3</v>
      </c>
      <c r="L9" s="17"/>
      <c r="M9" s="17"/>
      <c r="N9" s="17"/>
      <c r="O9" s="17">
        <v>2</v>
      </c>
      <c r="P9" s="17">
        <v>3</v>
      </c>
      <c r="Q9" s="17"/>
      <c r="R9" s="17"/>
      <c r="S9" s="17">
        <f>SUM(D9:Q9)</f>
        <v>14</v>
      </c>
    </row>
    <row r="10" spans="1:19" s="1" customFormat="1" ht="12.75">
      <c r="A10" s="4" t="s">
        <v>58</v>
      </c>
      <c r="B10" s="7">
        <v>6</v>
      </c>
      <c r="C10" s="11" t="s">
        <v>59</v>
      </c>
      <c r="D10" s="7">
        <v>1</v>
      </c>
      <c r="E10" s="7"/>
      <c r="F10" s="7"/>
      <c r="G10" s="7"/>
      <c r="H10" s="7"/>
      <c r="I10" s="7"/>
      <c r="J10" s="7"/>
      <c r="K10" s="7">
        <v>2</v>
      </c>
      <c r="L10" s="7"/>
      <c r="M10" s="7">
        <v>3</v>
      </c>
      <c r="N10" s="7">
        <v>2</v>
      </c>
      <c r="O10" s="7">
        <v>2</v>
      </c>
      <c r="P10" s="7"/>
      <c r="Q10" s="7">
        <v>3</v>
      </c>
      <c r="R10" s="7"/>
      <c r="S10" s="7">
        <f>SUM(D10:Q10)</f>
        <v>13</v>
      </c>
    </row>
    <row r="11" spans="1:19" ht="12.75">
      <c r="A11" s="4" t="s">
        <v>60</v>
      </c>
      <c r="B11" s="7">
        <v>23</v>
      </c>
      <c r="C11" s="11" t="s">
        <v>61</v>
      </c>
      <c r="D11" s="7">
        <v>3</v>
      </c>
      <c r="E11" s="7"/>
      <c r="F11" s="7">
        <v>2</v>
      </c>
      <c r="G11" s="7">
        <v>3</v>
      </c>
      <c r="H11" s="7"/>
      <c r="I11" s="7"/>
      <c r="J11" s="7"/>
      <c r="K11" s="7">
        <v>1</v>
      </c>
      <c r="L11" s="7"/>
      <c r="M11" s="7">
        <v>1</v>
      </c>
      <c r="N11" s="7"/>
      <c r="O11" s="7"/>
      <c r="P11" s="7"/>
      <c r="Q11" s="7"/>
      <c r="R11" s="7">
        <v>3</v>
      </c>
      <c r="S11" s="7">
        <f>SUM(D11:R11)</f>
        <v>13</v>
      </c>
    </row>
    <row r="12" spans="1:19" ht="12.75">
      <c r="A12" s="4" t="s">
        <v>63</v>
      </c>
      <c r="B12" s="7">
        <v>20</v>
      </c>
      <c r="C12" s="11" t="s">
        <v>64</v>
      </c>
      <c r="D12" s="7">
        <v>1</v>
      </c>
      <c r="E12" s="7"/>
      <c r="F12" s="7">
        <v>3</v>
      </c>
      <c r="G12" s="7"/>
      <c r="H12" s="7">
        <v>3</v>
      </c>
      <c r="I12" s="7">
        <v>2</v>
      </c>
      <c r="J12" s="7">
        <v>1</v>
      </c>
      <c r="K12" s="7">
        <v>2</v>
      </c>
      <c r="L12" s="7"/>
      <c r="M12" s="7"/>
      <c r="N12" s="7"/>
      <c r="O12" s="7"/>
      <c r="P12" s="7"/>
      <c r="Q12" s="7"/>
      <c r="R12" s="7">
        <v>1</v>
      </c>
      <c r="S12" s="7">
        <f>SUM(D12:R12)</f>
        <v>13</v>
      </c>
    </row>
    <row r="13" spans="1:19" ht="12.75">
      <c r="A13" s="4" t="s">
        <v>85</v>
      </c>
      <c r="B13" s="7">
        <v>19</v>
      </c>
      <c r="C13" s="4" t="s">
        <v>64</v>
      </c>
      <c r="D13" s="7"/>
      <c r="E13" s="7"/>
      <c r="F13" s="7"/>
      <c r="G13" s="7">
        <v>3</v>
      </c>
      <c r="H13" s="7">
        <v>2</v>
      </c>
      <c r="I13" s="7">
        <v>3</v>
      </c>
      <c r="J13" s="7">
        <v>2</v>
      </c>
      <c r="K13" s="7"/>
      <c r="L13" s="7"/>
      <c r="M13" s="7"/>
      <c r="N13" s="7"/>
      <c r="O13" s="7"/>
      <c r="P13" s="7">
        <v>1</v>
      </c>
      <c r="Q13" s="7"/>
      <c r="R13" s="7">
        <v>2</v>
      </c>
      <c r="S13" s="7">
        <f>SUM(D13:R13)</f>
        <v>13</v>
      </c>
    </row>
    <row r="14" spans="1:19" ht="12.75">
      <c r="A14" s="4" t="s">
        <v>75</v>
      </c>
      <c r="B14" s="7">
        <v>25</v>
      </c>
      <c r="C14" s="11" t="s">
        <v>56</v>
      </c>
      <c r="D14" s="7"/>
      <c r="E14" s="7"/>
      <c r="F14" s="7">
        <v>1</v>
      </c>
      <c r="G14" s="7"/>
      <c r="H14" s="7">
        <v>2</v>
      </c>
      <c r="I14" s="7"/>
      <c r="J14" s="7"/>
      <c r="K14" s="7">
        <v>1</v>
      </c>
      <c r="L14" s="7"/>
      <c r="M14" s="7">
        <v>2</v>
      </c>
      <c r="N14" s="7">
        <v>2</v>
      </c>
      <c r="O14" s="7"/>
      <c r="P14" s="7"/>
      <c r="Q14" s="7">
        <v>1</v>
      </c>
      <c r="R14" s="7">
        <v>1</v>
      </c>
      <c r="S14" s="7">
        <f>SUM(D14:R14)</f>
        <v>10</v>
      </c>
    </row>
    <row r="15" spans="1:19" ht="12.75">
      <c r="A15" s="4" t="s">
        <v>65</v>
      </c>
      <c r="B15" s="7">
        <v>5</v>
      </c>
      <c r="C15" s="11" t="s">
        <v>66</v>
      </c>
      <c r="D15" s="7"/>
      <c r="E15" s="7">
        <v>3</v>
      </c>
      <c r="F15" s="7"/>
      <c r="G15" s="7"/>
      <c r="H15" s="7"/>
      <c r="I15" s="7"/>
      <c r="J15" s="7">
        <v>2</v>
      </c>
      <c r="K15" s="7"/>
      <c r="L15" s="7"/>
      <c r="M15" s="7"/>
      <c r="N15" s="7"/>
      <c r="O15" s="7"/>
      <c r="P15" s="7"/>
      <c r="Q15" s="7">
        <v>3</v>
      </c>
      <c r="R15" s="7"/>
      <c r="S15" s="7">
        <f>SUM(D15:Q15)</f>
        <v>8</v>
      </c>
    </row>
    <row r="16" spans="1:19" ht="12.75">
      <c r="A16" s="4" t="s">
        <v>67</v>
      </c>
      <c r="B16" s="7">
        <v>11</v>
      </c>
      <c r="C16" s="11" t="s">
        <v>66</v>
      </c>
      <c r="D16" s="7"/>
      <c r="E16" s="7">
        <v>2</v>
      </c>
      <c r="F16" s="7">
        <v>2</v>
      </c>
      <c r="G16" s="7"/>
      <c r="H16" s="7">
        <v>3</v>
      </c>
      <c r="I16" s="7"/>
      <c r="J16" s="7"/>
      <c r="K16" s="7"/>
      <c r="L16" s="7"/>
      <c r="M16" s="7"/>
      <c r="N16" s="7">
        <v>1</v>
      </c>
      <c r="O16" s="7"/>
      <c r="P16" s="7"/>
      <c r="Q16" s="7"/>
      <c r="R16" s="7"/>
      <c r="S16" s="7">
        <f>SUM(D16:Q16)</f>
        <v>8</v>
      </c>
    </row>
    <row r="17" spans="1:19" ht="12.75">
      <c r="A17" s="4" t="s">
        <v>62</v>
      </c>
      <c r="B17" s="7">
        <v>8</v>
      </c>
      <c r="C17" s="11" t="s">
        <v>61</v>
      </c>
      <c r="D17" s="7">
        <v>2</v>
      </c>
      <c r="E17" s="7"/>
      <c r="F17" s="7">
        <v>1</v>
      </c>
      <c r="G17" s="7"/>
      <c r="H17" s="7"/>
      <c r="I17" s="7"/>
      <c r="J17" s="7"/>
      <c r="K17" s="7"/>
      <c r="L17" s="7"/>
      <c r="M17" s="7"/>
      <c r="N17" s="7"/>
      <c r="O17" s="7">
        <v>1</v>
      </c>
      <c r="P17" s="7">
        <v>2</v>
      </c>
      <c r="Q17" s="7"/>
      <c r="R17" s="7">
        <v>2</v>
      </c>
      <c r="S17" s="7">
        <f>SUM(D17:R17)</f>
        <v>8</v>
      </c>
    </row>
    <row r="18" spans="1:19" ht="12.75">
      <c r="A18" s="4" t="s">
        <v>77</v>
      </c>
      <c r="B18" s="7">
        <v>5</v>
      </c>
      <c r="C18" s="11" t="s">
        <v>64</v>
      </c>
      <c r="D18" s="7"/>
      <c r="E18" s="7"/>
      <c r="F18" s="7">
        <v>2</v>
      </c>
      <c r="G18" s="7"/>
      <c r="H18" s="7"/>
      <c r="I18" s="7"/>
      <c r="J18" s="7"/>
      <c r="K18" s="7"/>
      <c r="L18" s="7">
        <v>3</v>
      </c>
      <c r="M18" s="7"/>
      <c r="N18" s="7"/>
      <c r="O18" s="7">
        <v>3</v>
      </c>
      <c r="P18" s="7"/>
      <c r="Q18" s="7"/>
      <c r="R18" s="7"/>
      <c r="S18" s="7">
        <f>SUM(D18:Q18)</f>
        <v>8</v>
      </c>
    </row>
    <row r="19" spans="1:19" ht="12.75">
      <c r="A19" s="4" t="s">
        <v>52</v>
      </c>
      <c r="B19" s="7">
        <v>19</v>
      </c>
      <c r="C19" s="11" t="s">
        <v>51</v>
      </c>
      <c r="D19" s="7">
        <v>2</v>
      </c>
      <c r="E19" s="7">
        <v>3</v>
      </c>
      <c r="F19" s="7"/>
      <c r="G19" s="7"/>
      <c r="H19" s="7">
        <v>1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>
        <f>SUM(D19:Q19)</f>
        <v>6</v>
      </c>
    </row>
    <row r="20" spans="1:19" ht="12.75">
      <c r="A20" s="4" t="s">
        <v>76</v>
      </c>
      <c r="B20" s="7">
        <v>17</v>
      </c>
      <c r="C20" s="11" t="s">
        <v>61</v>
      </c>
      <c r="D20" s="7"/>
      <c r="E20" s="7"/>
      <c r="F20" s="7">
        <v>3</v>
      </c>
      <c r="G20" s="7"/>
      <c r="H20" s="7"/>
      <c r="I20" s="7">
        <v>2</v>
      </c>
      <c r="J20" s="7"/>
      <c r="K20" s="7"/>
      <c r="L20" s="7"/>
      <c r="M20" s="7"/>
      <c r="N20" s="7"/>
      <c r="O20" s="7"/>
      <c r="P20" s="7"/>
      <c r="Q20" s="7">
        <v>1</v>
      </c>
      <c r="R20" s="7"/>
      <c r="S20" s="7">
        <f>SUM(D20:Q20)</f>
        <v>6</v>
      </c>
    </row>
    <row r="21" spans="1:19" ht="12.75">
      <c r="A21" s="4" t="s">
        <v>84</v>
      </c>
      <c r="B21" s="7">
        <v>10</v>
      </c>
      <c r="C21" s="4" t="s">
        <v>64</v>
      </c>
      <c r="D21" s="7"/>
      <c r="E21" s="7"/>
      <c r="F21" s="7"/>
      <c r="G21" s="7">
        <v>1</v>
      </c>
      <c r="H21" s="7"/>
      <c r="I21" s="7"/>
      <c r="J21" s="7"/>
      <c r="K21" s="7"/>
      <c r="L21" s="7">
        <v>2</v>
      </c>
      <c r="M21" s="7"/>
      <c r="N21" s="7"/>
      <c r="O21" s="7"/>
      <c r="P21" s="7">
        <v>3</v>
      </c>
      <c r="Q21" s="7"/>
      <c r="R21" s="7"/>
      <c r="S21" s="7">
        <f>SUM(D21:Q21)</f>
        <v>6</v>
      </c>
    </row>
    <row r="22" spans="1:19" ht="12.75">
      <c r="A22" s="41" t="s">
        <v>57</v>
      </c>
      <c r="B22" s="42">
        <v>3</v>
      </c>
      <c r="C22" s="42" t="s">
        <v>56</v>
      </c>
      <c r="D22" s="42">
        <v>2</v>
      </c>
      <c r="E22" s="42">
        <v>2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>
        <v>2</v>
      </c>
      <c r="S22" s="42">
        <f>SUM(D22:R22)</f>
        <v>6</v>
      </c>
    </row>
    <row r="23" spans="1:19" s="3" customFormat="1" ht="12.75">
      <c r="A23" s="4" t="s">
        <v>487</v>
      </c>
      <c r="B23" s="7">
        <v>8</v>
      </c>
      <c r="C23" s="4" t="s">
        <v>59</v>
      </c>
      <c r="D23" s="7"/>
      <c r="E23" s="7"/>
      <c r="F23" s="7"/>
      <c r="G23" s="7"/>
      <c r="H23" s="7"/>
      <c r="I23" s="7">
        <v>2</v>
      </c>
      <c r="J23" s="7"/>
      <c r="K23" s="7"/>
      <c r="L23" s="7"/>
      <c r="M23" s="7"/>
      <c r="N23" s="7">
        <v>3</v>
      </c>
      <c r="O23" s="7"/>
      <c r="P23" s="7"/>
      <c r="Q23" s="7"/>
      <c r="R23" s="7"/>
      <c r="S23" s="7">
        <f>SUM(D23:Q23)</f>
        <v>5</v>
      </c>
    </row>
    <row r="24" spans="1:19" ht="12.75">
      <c r="A24" s="16" t="s">
        <v>567</v>
      </c>
      <c r="B24" s="17">
        <v>24</v>
      </c>
      <c r="C24" s="16" t="s">
        <v>66</v>
      </c>
      <c r="D24" s="17"/>
      <c r="E24" s="17"/>
      <c r="F24" s="17"/>
      <c r="G24" s="17"/>
      <c r="H24" s="17"/>
      <c r="I24" s="17"/>
      <c r="J24" s="17"/>
      <c r="K24" s="17"/>
      <c r="L24" s="17">
        <v>2</v>
      </c>
      <c r="M24" s="17">
        <v>3</v>
      </c>
      <c r="N24" s="14"/>
      <c r="O24" s="17"/>
      <c r="P24" s="17"/>
      <c r="Q24" s="17"/>
      <c r="R24" s="17"/>
      <c r="S24" s="17">
        <v>5</v>
      </c>
    </row>
    <row r="25" spans="1:19" ht="12.75">
      <c r="A25" s="4" t="s">
        <v>489</v>
      </c>
      <c r="B25" s="7">
        <v>28</v>
      </c>
      <c r="C25" s="4" t="s">
        <v>61</v>
      </c>
      <c r="D25" s="7"/>
      <c r="E25" s="7"/>
      <c r="F25" s="7"/>
      <c r="G25" s="7"/>
      <c r="H25" s="7"/>
      <c r="I25" s="7">
        <v>1</v>
      </c>
      <c r="J25" s="7"/>
      <c r="K25" s="7"/>
      <c r="L25" s="7">
        <v>3</v>
      </c>
      <c r="M25" s="7"/>
      <c r="N25" s="7">
        <v>3</v>
      </c>
      <c r="O25" s="7"/>
      <c r="P25" s="7">
        <v>2</v>
      </c>
      <c r="Q25" s="7"/>
      <c r="R25" s="7"/>
      <c r="S25" s="7">
        <f>SUM(M25:Q25)</f>
        <v>5</v>
      </c>
    </row>
    <row r="26" spans="1:19" ht="12.75">
      <c r="A26" s="4" t="s">
        <v>74</v>
      </c>
      <c r="B26" s="7">
        <v>15</v>
      </c>
      <c r="C26" s="11" t="s">
        <v>56</v>
      </c>
      <c r="D26" s="7"/>
      <c r="E26" s="7"/>
      <c r="F26" s="7">
        <v>2</v>
      </c>
      <c r="G26" s="7"/>
      <c r="H26" s="7"/>
      <c r="I26" s="7"/>
      <c r="J26" s="7"/>
      <c r="K26" s="7"/>
      <c r="L26" s="7"/>
      <c r="M26" s="7"/>
      <c r="N26" s="7">
        <v>3</v>
      </c>
      <c r="O26" s="7"/>
      <c r="P26" s="7"/>
      <c r="Q26" s="7"/>
      <c r="R26" s="7"/>
      <c r="S26" s="7">
        <f>SUM(D26:Q26)</f>
        <v>5</v>
      </c>
    </row>
    <row r="27" spans="1:19" ht="12.75">
      <c r="A27" s="4" t="s">
        <v>591</v>
      </c>
      <c r="B27" s="7">
        <v>17</v>
      </c>
      <c r="C27" s="4" t="s">
        <v>54</v>
      </c>
      <c r="D27" s="7"/>
      <c r="E27" s="7"/>
      <c r="F27" s="7"/>
      <c r="G27" s="7"/>
      <c r="H27" s="7"/>
      <c r="I27" s="7"/>
      <c r="J27" s="7"/>
      <c r="K27" s="7"/>
      <c r="L27" s="7"/>
      <c r="M27" s="7">
        <v>1</v>
      </c>
      <c r="N27" s="7"/>
      <c r="O27" s="7"/>
      <c r="P27" s="7">
        <v>3</v>
      </c>
      <c r="Q27" s="7">
        <v>1</v>
      </c>
      <c r="R27" s="7"/>
      <c r="S27" s="7">
        <v>4</v>
      </c>
    </row>
    <row r="28" spans="1:19" ht="12.75">
      <c r="A28" s="4" t="s">
        <v>68</v>
      </c>
      <c r="B28" s="7">
        <v>25</v>
      </c>
      <c r="C28" s="11" t="s">
        <v>64</v>
      </c>
      <c r="D28" s="7"/>
      <c r="E28" s="7">
        <v>1</v>
      </c>
      <c r="F28" s="7"/>
      <c r="G28" s="7"/>
      <c r="H28" s="7"/>
      <c r="I28" s="7"/>
      <c r="J28" s="7"/>
      <c r="K28" s="7"/>
      <c r="L28" s="7"/>
      <c r="M28" s="7"/>
      <c r="N28" s="7"/>
      <c r="O28" s="7">
        <v>3</v>
      </c>
      <c r="P28" s="7"/>
      <c r="Q28" s="7"/>
      <c r="R28" s="7"/>
      <c r="S28" s="7">
        <f>SUM(D28:R28)</f>
        <v>4</v>
      </c>
    </row>
    <row r="29" spans="1:19" ht="12.75">
      <c r="A29" s="4" t="s">
        <v>86</v>
      </c>
      <c r="B29" s="7">
        <v>15</v>
      </c>
      <c r="C29" s="4" t="s">
        <v>64</v>
      </c>
      <c r="D29" s="7"/>
      <c r="E29" s="7"/>
      <c r="F29" s="7"/>
      <c r="G29" s="7"/>
      <c r="H29" s="7">
        <v>1</v>
      </c>
      <c r="I29" s="7"/>
      <c r="J29" s="7"/>
      <c r="K29" s="7"/>
      <c r="L29" s="7"/>
      <c r="M29" s="7"/>
      <c r="N29" s="7"/>
      <c r="O29" s="7"/>
      <c r="P29" s="7"/>
      <c r="Q29" s="7"/>
      <c r="R29" s="7">
        <v>3</v>
      </c>
      <c r="S29" s="7">
        <f>SUM(D29:R29)</f>
        <v>4</v>
      </c>
    </row>
    <row r="30" spans="1:19" ht="12.75">
      <c r="A30" s="4" t="s">
        <v>676</v>
      </c>
      <c r="B30" s="7">
        <v>20</v>
      </c>
      <c r="C30" s="4" t="s">
        <v>54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v>3</v>
      </c>
      <c r="Q30" s="7"/>
      <c r="R30" s="7"/>
      <c r="S30" s="7">
        <v>3</v>
      </c>
    </row>
    <row r="31" spans="1:19" ht="12.75">
      <c r="A31" s="2" t="s">
        <v>53</v>
      </c>
      <c r="B31" s="6">
        <v>8</v>
      </c>
      <c r="C31" s="6" t="s">
        <v>54</v>
      </c>
      <c r="D31" s="6">
        <v>1</v>
      </c>
      <c r="E31" s="6"/>
      <c r="F31" s="6"/>
      <c r="G31" s="6"/>
      <c r="H31" s="6"/>
      <c r="I31" s="6">
        <v>1</v>
      </c>
      <c r="J31" s="6"/>
      <c r="K31" s="6"/>
      <c r="L31" s="6"/>
      <c r="M31" s="6"/>
      <c r="N31" s="6">
        <v>1</v>
      </c>
      <c r="O31" s="6"/>
      <c r="P31" s="6"/>
      <c r="Q31" s="6"/>
      <c r="R31" s="6"/>
      <c r="S31" s="6">
        <f>SUM(D31:Q31)</f>
        <v>3</v>
      </c>
    </row>
    <row r="32" spans="1:19" ht="12.75">
      <c r="A32" s="4" t="s">
        <v>82</v>
      </c>
      <c r="B32" s="7">
        <v>30</v>
      </c>
      <c r="C32" s="4" t="s">
        <v>54</v>
      </c>
      <c r="D32" s="7"/>
      <c r="E32" s="7"/>
      <c r="F32" s="7"/>
      <c r="G32" s="7">
        <v>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>
        <f>SUM(D32:Q32)</f>
        <v>3</v>
      </c>
    </row>
    <row r="33" spans="1:19" ht="12.75">
      <c r="A33" s="4" t="s">
        <v>566</v>
      </c>
      <c r="B33" s="7">
        <v>18</v>
      </c>
      <c r="C33" s="4" t="s">
        <v>54</v>
      </c>
      <c r="D33" s="7"/>
      <c r="E33" s="7"/>
      <c r="F33" s="7"/>
      <c r="G33" s="7"/>
      <c r="H33" s="7"/>
      <c r="I33" s="7"/>
      <c r="J33" s="7"/>
      <c r="K33" s="7"/>
      <c r="L33" s="7">
        <v>1</v>
      </c>
      <c r="M33" s="7"/>
      <c r="N33" s="11"/>
      <c r="O33" s="7">
        <v>2</v>
      </c>
      <c r="P33" s="7"/>
      <c r="Q33" s="7"/>
      <c r="R33" s="7"/>
      <c r="S33" s="7">
        <v>3</v>
      </c>
    </row>
    <row r="34" spans="1:19" ht="12.75">
      <c r="A34" s="4" t="s">
        <v>87</v>
      </c>
      <c r="B34" s="7">
        <v>7</v>
      </c>
      <c r="C34" s="4" t="s">
        <v>59</v>
      </c>
      <c r="D34" s="7"/>
      <c r="E34" s="7"/>
      <c r="F34" s="7"/>
      <c r="G34" s="7"/>
      <c r="H34" s="7">
        <v>2</v>
      </c>
      <c r="I34" s="7"/>
      <c r="J34" s="7"/>
      <c r="K34" s="7"/>
      <c r="L34" s="7"/>
      <c r="M34" s="7"/>
      <c r="N34" s="7"/>
      <c r="O34" s="7"/>
      <c r="P34" s="7"/>
      <c r="Q34" s="7"/>
      <c r="R34" s="7">
        <v>1</v>
      </c>
      <c r="S34" s="7">
        <f>SUM(D34:R34)</f>
        <v>3</v>
      </c>
    </row>
    <row r="35" spans="1:19" ht="12.75">
      <c r="A35" s="2" t="s">
        <v>50</v>
      </c>
      <c r="B35" s="6">
        <v>27</v>
      </c>
      <c r="C35" s="6" t="s">
        <v>51</v>
      </c>
      <c r="D35" s="6">
        <v>3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>
        <f>SUM(D35:Q35)</f>
        <v>3</v>
      </c>
    </row>
    <row r="36" spans="1:19" ht="12.75">
      <c r="A36" s="4" t="s">
        <v>486</v>
      </c>
      <c r="B36" s="7">
        <v>17</v>
      </c>
      <c r="C36" s="4" t="s">
        <v>51</v>
      </c>
      <c r="D36" s="7"/>
      <c r="E36" s="7"/>
      <c r="F36" s="7"/>
      <c r="G36" s="7"/>
      <c r="H36" s="7"/>
      <c r="I36" s="7">
        <v>2</v>
      </c>
      <c r="J36" s="7"/>
      <c r="K36" s="7"/>
      <c r="L36" s="7"/>
      <c r="M36" s="7"/>
      <c r="N36" s="7"/>
      <c r="O36" s="7"/>
      <c r="P36" s="7">
        <v>1</v>
      </c>
      <c r="Q36" s="7"/>
      <c r="R36" s="7"/>
      <c r="S36" s="7">
        <f>SUM(D36:Q36)</f>
        <v>3</v>
      </c>
    </row>
    <row r="37" spans="1:19" ht="12.75">
      <c r="A37" s="4" t="s">
        <v>485</v>
      </c>
      <c r="B37" s="7">
        <v>14</v>
      </c>
      <c r="C37" s="4" t="s">
        <v>51</v>
      </c>
      <c r="D37" s="7"/>
      <c r="E37" s="7"/>
      <c r="F37" s="7"/>
      <c r="G37" s="7"/>
      <c r="H37" s="7"/>
      <c r="I37" s="7">
        <v>3</v>
      </c>
      <c r="J37" s="7"/>
      <c r="K37" s="7"/>
      <c r="L37" s="7"/>
      <c r="M37" s="7"/>
      <c r="N37" s="7"/>
      <c r="O37" s="7"/>
      <c r="P37" s="7"/>
      <c r="Q37" s="7"/>
      <c r="R37" s="7"/>
      <c r="S37" s="7">
        <f>SUM(D37:Q37)</f>
        <v>3</v>
      </c>
    </row>
    <row r="38" spans="1:19" ht="12.75">
      <c r="A38" s="4" t="s">
        <v>71</v>
      </c>
      <c r="B38" s="7">
        <v>17</v>
      </c>
      <c r="C38" s="11" t="s">
        <v>61</v>
      </c>
      <c r="D38" s="7"/>
      <c r="E38" s="7">
        <v>1</v>
      </c>
      <c r="F38" s="7"/>
      <c r="G38" s="7"/>
      <c r="H38" s="7"/>
      <c r="I38" s="7"/>
      <c r="J38" s="7"/>
      <c r="K38" s="7"/>
      <c r="L38" s="7"/>
      <c r="M38" s="7"/>
      <c r="N38" s="7">
        <v>2</v>
      </c>
      <c r="O38" s="7"/>
      <c r="P38" s="7"/>
      <c r="Q38" s="7"/>
      <c r="R38" s="7"/>
      <c r="S38" s="7">
        <f>SUM(D38:Q38)</f>
        <v>3</v>
      </c>
    </row>
    <row r="39" spans="1:19" ht="12.75">
      <c r="A39" s="18" t="s">
        <v>715</v>
      </c>
      <c r="B39" s="7">
        <v>14</v>
      </c>
      <c r="C39" s="18" t="s">
        <v>56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>
        <v>3</v>
      </c>
      <c r="R39" s="7"/>
      <c r="S39" s="7">
        <v>3</v>
      </c>
    </row>
    <row r="40" spans="1:19" ht="12.75">
      <c r="A40" s="4" t="s">
        <v>592</v>
      </c>
      <c r="B40" s="7">
        <v>6</v>
      </c>
      <c r="C40" s="4" t="s">
        <v>48</v>
      </c>
      <c r="D40" s="7"/>
      <c r="E40" s="7"/>
      <c r="F40" s="7"/>
      <c r="G40" s="7"/>
      <c r="H40" s="7"/>
      <c r="I40" s="7"/>
      <c r="J40" s="7"/>
      <c r="K40" s="7"/>
      <c r="L40" s="7"/>
      <c r="M40" s="7">
        <v>2</v>
      </c>
      <c r="N40" s="7"/>
      <c r="O40" s="7"/>
      <c r="P40" s="7"/>
      <c r="Q40" s="7"/>
      <c r="R40" s="7"/>
      <c r="S40" s="7">
        <v>3</v>
      </c>
    </row>
    <row r="41" spans="1:19" ht="12.75">
      <c r="A41" s="4" t="s">
        <v>565</v>
      </c>
      <c r="B41" s="7">
        <v>21</v>
      </c>
      <c r="C41" s="4" t="s">
        <v>48</v>
      </c>
      <c r="D41" s="7"/>
      <c r="E41" s="7"/>
      <c r="F41" s="7"/>
      <c r="G41" s="7"/>
      <c r="H41" s="7"/>
      <c r="I41" s="7"/>
      <c r="J41" s="7"/>
      <c r="K41" s="7"/>
      <c r="L41" s="7">
        <v>2</v>
      </c>
      <c r="M41" s="7"/>
      <c r="N41" s="7"/>
      <c r="O41" s="7"/>
      <c r="P41" s="7"/>
      <c r="Q41" s="7"/>
      <c r="R41" s="7"/>
      <c r="S41" s="7">
        <v>3</v>
      </c>
    </row>
    <row r="42" spans="1:19" ht="12.75">
      <c r="A42" s="4" t="s">
        <v>83</v>
      </c>
      <c r="B42" s="7">
        <v>33</v>
      </c>
      <c r="C42" s="4" t="s">
        <v>54</v>
      </c>
      <c r="D42" s="7"/>
      <c r="E42" s="7"/>
      <c r="F42" s="7"/>
      <c r="G42" s="7">
        <v>2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f>SUM(D42:Q42)</f>
        <v>2</v>
      </c>
    </row>
    <row r="43" spans="1:19" ht="12.75">
      <c r="A43" s="18" t="s">
        <v>714</v>
      </c>
      <c r="B43" s="7">
        <v>22</v>
      </c>
      <c r="C43" s="18" t="s">
        <v>66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>
        <v>2</v>
      </c>
      <c r="R43" s="7"/>
      <c r="S43" s="7">
        <v>2</v>
      </c>
    </row>
    <row r="44" spans="1:19" ht="12.75">
      <c r="A44" s="4" t="s">
        <v>72</v>
      </c>
      <c r="B44" s="7">
        <v>8</v>
      </c>
      <c r="C44" s="11" t="s">
        <v>51</v>
      </c>
      <c r="D44" s="7"/>
      <c r="E44" s="7">
        <v>2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>
        <f>SUM(D44:Q44)</f>
        <v>2</v>
      </c>
    </row>
    <row r="45" spans="1:19" ht="12.75">
      <c r="A45" s="4" t="s">
        <v>564</v>
      </c>
      <c r="B45" s="7">
        <v>16</v>
      </c>
      <c r="C45" s="4" t="s">
        <v>64</v>
      </c>
      <c r="D45" s="7"/>
      <c r="E45" s="7"/>
      <c r="F45" s="7"/>
      <c r="G45" s="7"/>
      <c r="H45" s="7"/>
      <c r="I45" s="7"/>
      <c r="J45" s="7"/>
      <c r="K45" s="7"/>
      <c r="L45" s="7">
        <v>1</v>
      </c>
      <c r="M45" s="7">
        <v>1</v>
      </c>
      <c r="N45" s="7"/>
      <c r="O45" s="7"/>
      <c r="P45" s="7"/>
      <c r="Q45" s="7"/>
      <c r="R45" s="7"/>
      <c r="S45" s="7">
        <v>2</v>
      </c>
    </row>
    <row r="46" spans="1:19" ht="12.75">
      <c r="A46" s="4" t="s">
        <v>538</v>
      </c>
      <c r="B46" s="7">
        <v>11</v>
      </c>
      <c r="C46" s="4" t="s">
        <v>56</v>
      </c>
      <c r="D46" s="7"/>
      <c r="E46" s="7"/>
      <c r="F46" s="7"/>
      <c r="G46" s="7"/>
      <c r="H46" s="7"/>
      <c r="I46" s="7"/>
      <c r="J46" s="7"/>
      <c r="K46" s="7">
        <v>2</v>
      </c>
      <c r="L46" s="7"/>
      <c r="M46" s="7"/>
      <c r="N46" s="7"/>
      <c r="O46" s="7"/>
      <c r="P46" s="7"/>
      <c r="Q46" s="7"/>
      <c r="R46" s="7"/>
      <c r="S46" s="7">
        <f>SUM(D46:Q46)</f>
        <v>2</v>
      </c>
    </row>
    <row r="47" spans="1:19" ht="12.75">
      <c r="A47" s="2" t="s">
        <v>49</v>
      </c>
      <c r="B47" s="6">
        <v>25</v>
      </c>
      <c r="C47" s="6" t="s">
        <v>48</v>
      </c>
      <c r="D47" s="6">
        <v>2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>
        <f>SUM(D47:R47)</f>
        <v>2</v>
      </c>
    </row>
    <row r="48" spans="1:19" ht="12.75">
      <c r="A48" s="4" t="s">
        <v>675</v>
      </c>
      <c r="B48" s="7">
        <v>12</v>
      </c>
      <c r="C48" s="4" t="s">
        <v>59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>
        <v>1</v>
      </c>
      <c r="Q48" s="7"/>
      <c r="R48" s="7"/>
      <c r="S48" s="7">
        <v>1</v>
      </c>
    </row>
    <row r="49" spans="1:19" ht="12.75">
      <c r="A49" s="4" t="s">
        <v>431</v>
      </c>
      <c r="B49" s="7">
        <v>7</v>
      </c>
      <c r="C49" s="4" t="s">
        <v>66</v>
      </c>
      <c r="D49" s="7"/>
      <c r="E49" s="7"/>
      <c r="F49" s="7"/>
      <c r="G49" s="7"/>
      <c r="H49" s="7"/>
      <c r="I49" s="7"/>
      <c r="J49" s="7">
        <v>1</v>
      </c>
      <c r="K49" s="7"/>
      <c r="L49" s="7"/>
      <c r="M49" s="7"/>
      <c r="N49" s="7"/>
      <c r="O49" s="7"/>
      <c r="P49" s="7"/>
      <c r="Q49" s="7"/>
      <c r="R49" s="7"/>
      <c r="S49" s="7">
        <f>SUM(D49:Q49)</f>
        <v>1</v>
      </c>
    </row>
    <row r="50" spans="1:19" ht="12.75">
      <c r="A50" s="4" t="s">
        <v>79</v>
      </c>
      <c r="B50" s="7">
        <v>18</v>
      </c>
      <c r="C50" s="4" t="s">
        <v>66</v>
      </c>
      <c r="D50" s="7"/>
      <c r="E50" s="7"/>
      <c r="F50" s="7">
        <v>1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>
        <f>SUM(D50:Q50)</f>
        <v>1</v>
      </c>
    </row>
    <row r="51" spans="1:19" ht="12.75">
      <c r="A51" s="18" t="s">
        <v>73</v>
      </c>
      <c r="B51" s="7">
        <v>21</v>
      </c>
      <c r="C51" s="25" t="s">
        <v>51</v>
      </c>
      <c r="D51" s="7"/>
      <c r="E51" s="7">
        <v>1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>
        <f>SUM(D51:Q51)</f>
        <v>1</v>
      </c>
    </row>
    <row r="52" spans="1:19" ht="12.75">
      <c r="A52" s="4" t="s">
        <v>667</v>
      </c>
      <c r="B52" s="7">
        <v>3</v>
      </c>
      <c r="C52" s="4" t="s">
        <v>64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>
        <v>1</v>
      </c>
      <c r="O52" s="7"/>
      <c r="P52" s="7"/>
      <c r="Q52" s="7"/>
      <c r="R52" s="7"/>
      <c r="S52" s="7">
        <v>1</v>
      </c>
    </row>
    <row r="53" spans="1:19" ht="12.75">
      <c r="A53" s="4" t="s">
        <v>668</v>
      </c>
      <c r="B53" s="11">
        <v>21</v>
      </c>
      <c r="C53" s="4" t="s">
        <v>64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>
        <v>1</v>
      </c>
      <c r="P53" s="11"/>
      <c r="Q53" s="11"/>
      <c r="R53" s="11"/>
      <c r="S53" s="11">
        <v>1</v>
      </c>
    </row>
    <row r="54" spans="1:19" ht="12.75">
      <c r="A54" s="4" t="s">
        <v>78</v>
      </c>
      <c r="B54" s="7">
        <v>2</v>
      </c>
      <c r="C54" s="11" t="s">
        <v>64</v>
      </c>
      <c r="D54" s="7"/>
      <c r="E54" s="7"/>
      <c r="F54" s="7">
        <v>1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>
        <f>SUM(D54:Q54)</f>
        <v>1</v>
      </c>
    </row>
    <row r="55" spans="1:19" ht="12.75">
      <c r="A55" s="4" t="s">
        <v>81</v>
      </c>
      <c r="B55" s="7">
        <v>57</v>
      </c>
      <c r="C55" s="4" t="s">
        <v>56</v>
      </c>
      <c r="D55" s="7"/>
      <c r="E55" s="7"/>
      <c r="F55" s="7"/>
      <c r="G55" s="7">
        <v>1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>
        <f>SUM(D55:Q55)</f>
        <v>1</v>
      </c>
    </row>
    <row r="56" spans="1:19" s="10" customFormat="1" ht="12.75">
      <c r="A56" s="4" t="s">
        <v>669</v>
      </c>
      <c r="B56" s="7">
        <v>7</v>
      </c>
      <c r="C56" s="4" t="s">
        <v>56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>
        <v>1</v>
      </c>
      <c r="P56" s="7"/>
      <c r="Q56" s="7"/>
      <c r="R56" s="7"/>
      <c r="S56" s="7">
        <v>1</v>
      </c>
    </row>
    <row r="57" spans="1:19" ht="12.75">
      <c r="A57" s="4" t="s">
        <v>593</v>
      </c>
      <c r="B57" s="7">
        <v>15</v>
      </c>
      <c r="C57" s="4" t="s">
        <v>48</v>
      </c>
      <c r="D57" s="7"/>
      <c r="E57" s="7"/>
      <c r="F57" s="7"/>
      <c r="G57" s="7"/>
      <c r="H57" s="7"/>
      <c r="I57" s="7"/>
      <c r="J57" s="7"/>
      <c r="K57" s="7"/>
      <c r="L57" s="7"/>
      <c r="M57" s="7">
        <v>1</v>
      </c>
      <c r="N57" s="7"/>
      <c r="O57" s="7"/>
      <c r="P57" s="7"/>
      <c r="Q57" s="7"/>
      <c r="R57" s="7"/>
      <c r="S57" s="7">
        <v>1</v>
      </c>
    </row>
    <row r="58" spans="1:19" ht="12.75">
      <c r="A58" s="4" t="s">
        <v>537</v>
      </c>
      <c r="B58" s="7">
        <v>24</v>
      </c>
      <c r="C58" s="4" t="s">
        <v>48</v>
      </c>
      <c r="D58" s="7"/>
      <c r="E58" s="7"/>
      <c r="F58" s="7"/>
      <c r="G58" s="7"/>
      <c r="H58" s="7"/>
      <c r="I58" s="7"/>
      <c r="J58" s="7"/>
      <c r="K58" s="7">
        <v>1</v>
      </c>
      <c r="L58" s="7"/>
      <c r="M58" s="7"/>
      <c r="N58" s="7"/>
      <c r="O58" s="7"/>
      <c r="P58" s="7"/>
      <c r="Q58" s="7"/>
      <c r="R58" s="7"/>
      <c r="S58" s="7">
        <f>SUM(D58:Q58)</f>
        <v>1</v>
      </c>
    </row>
    <row r="59" spans="1:19" ht="12.75">
      <c r="A59" s="4" t="s">
        <v>88</v>
      </c>
      <c r="B59" s="7">
        <v>4</v>
      </c>
      <c r="C59" s="4" t="s">
        <v>48</v>
      </c>
      <c r="D59" s="7"/>
      <c r="E59" s="7"/>
      <c r="F59" s="7"/>
      <c r="G59" s="7"/>
      <c r="H59" s="7">
        <v>1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>
        <f>SUM(D59:Q59)</f>
        <v>1</v>
      </c>
    </row>
    <row r="60" spans="1:19" ht="12.75">
      <c r="A60" s="4" t="s">
        <v>536</v>
      </c>
      <c r="B60" s="7">
        <v>4</v>
      </c>
      <c r="C60" s="4" t="s">
        <v>61</v>
      </c>
      <c r="D60" s="7"/>
      <c r="E60" s="7"/>
      <c r="F60" s="7"/>
      <c r="G60" s="7"/>
      <c r="H60" s="7"/>
      <c r="I60" s="7"/>
      <c r="J60" s="7"/>
      <c r="K60" s="7">
        <v>2</v>
      </c>
      <c r="L60" s="7">
        <v>1</v>
      </c>
      <c r="M60" s="7"/>
      <c r="N60" s="7"/>
      <c r="O60" s="7"/>
      <c r="P60" s="7"/>
      <c r="Q60" s="7"/>
      <c r="R60" s="7"/>
      <c r="S60" s="7">
        <f>SUM(M60:Q60)</f>
        <v>0</v>
      </c>
    </row>
    <row r="61" spans="1:19" ht="12.75">
      <c r="A61" s="27"/>
      <c r="B61" s="30"/>
      <c r="C61" s="27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19" ht="12.75">
      <c r="A62" s="27"/>
      <c r="B62" s="30"/>
      <c r="C62" s="27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ht="12.75">
      <c r="A63" s="28"/>
      <c r="B63" s="30"/>
      <c r="C63" s="28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1:19" ht="12.75">
      <c r="A64" s="31"/>
      <c r="B64" s="30"/>
      <c r="C64" s="31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1:19" ht="12.75">
      <c r="A65" s="31"/>
      <c r="B65" s="30"/>
      <c r="C65" s="31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ht="12.75">
      <c r="A66" s="31"/>
      <c r="B66" s="30"/>
      <c r="C66" s="31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1:19" ht="12.75">
      <c r="A67" s="31"/>
      <c r="B67" s="30"/>
      <c r="C67" s="31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1:19" ht="12.75">
      <c r="A68" s="31"/>
      <c r="B68" s="30"/>
      <c r="C68" s="31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1:19" ht="12.75">
      <c r="A69" s="31"/>
      <c r="B69" s="30"/>
      <c r="C69" s="31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65529" spans="4:19" ht="12.75">
      <c r="D65529" s="8">
        <f>SUM(D5:D65528)</f>
        <v>17</v>
      </c>
      <c r="E65529" s="8">
        <f>SUM(E5:E65528)</f>
        <v>21</v>
      </c>
      <c r="F65529" s="8">
        <f>SUM(F5:F65528)</f>
        <v>21</v>
      </c>
      <c r="S65529" s="8">
        <f>SUM(D65529:Q65529)</f>
        <v>59</v>
      </c>
    </row>
    <row r="65530" spans="4:19" ht="12.75">
      <c r="D65530" s="8">
        <f>SUM(D65529)</f>
        <v>17</v>
      </c>
      <c r="E65530" s="8">
        <f>SUM(E65529)</f>
        <v>21</v>
      </c>
      <c r="F65530" s="8">
        <f>SUM(F65529)</f>
        <v>21</v>
      </c>
      <c r="G65530" s="8">
        <f aca="true" t="shared" si="0" ref="G65530:L65530">SUM(G5:G65529)</f>
        <v>21</v>
      </c>
      <c r="H65530" s="8">
        <f t="shared" si="0"/>
        <v>21</v>
      </c>
      <c r="I65530" s="8">
        <f t="shared" si="0"/>
        <v>21</v>
      </c>
      <c r="J65530" s="8">
        <f t="shared" si="0"/>
        <v>13</v>
      </c>
      <c r="K65530" s="8">
        <f t="shared" si="0"/>
        <v>21</v>
      </c>
      <c r="L65530" s="8">
        <f t="shared" si="0"/>
        <v>18</v>
      </c>
      <c r="S65530" s="8">
        <f>SUM(D65530:Q65536)</f>
        <v>174</v>
      </c>
    </row>
  </sheetData>
  <sheetProtection/>
  <printOptions/>
  <pageMargins left="0" right="0" top="0" bottom="0" header="0.5118110236220472" footer="0.5118110236220472"/>
  <pageSetup horizontalDpi="300" verticalDpi="3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5531"/>
  <sheetViews>
    <sheetView zoomScalePageLayoutView="0" workbookViewId="0" topLeftCell="B1">
      <selection activeCell="S5" sqref="S5"/>
    </sheetView>
  </sheetViews>
  <sheetFormatPr defaultColWidth="9.140625" defaultRowHeight="12.75"/>
  <cols>
    <col min="1" max="1" width="16.00390625" style="0" customWidth="1"/>
    <col min="2" max="2" width="3.8515625" style="0" customWidth="1"/>
    <col min="3" max="3" width="7.7109375" style="8" customWidth="1"/>
    <col min="4" max="4" width="12.421875" style="0" customWidth="1"/>
    <col min="5" max="5" width="7.421875" style="8" customWidth="1"/>
    <col min="6" max="6" width="8.140625" style="8" customWidth="1"/>
    <col min="7" max="7" width="8.00390625" style="8" customWidth="1"/>
    <col min="8" max="8" width="7.57421875" style="8" customWidth="1"/>
    <col min="9" max="9" width="7.140625" style="8" customWidth="1"/>
    <col min="10" max="10" width="8.421875" style="8" customWidth="1"/>
    <col min="11" max="11" width="7.8515625" style="8" customWidth="1"/>
    <col min="12" max="12" width="8.28125" style="8" customWidth="1"/>
    <col min="13" max="13" width="8.140625" style="8" customWidth="1"/>
    <col min="14" max="20" width="5.7109375" style="8" customWidth="1"/>
  </cols>
  <sheetData>
    <row r="1" spans="1:20" ht="12.75">
      <c r="A1" s="2" t="s">
        <v>25</v>
      </c>
      <c r="B1" s="2"/>
      <c r="C1" s="6"/>
      <c r="D1" s="2"/>
      <c r="E1" s="6" t="s">
        <v>30</v>
      </c>
      <c r="F1" s="6" t="s">
        <v>31</v>
      </c>
      <c r="G1" s="6" t="s">
        <v>32</v>
      </c>
      <c r="H1" s="6" t="s">
        <v>33</v>
      </c>
      <c r="I1" s="6" t="s">
        <v>34</v>
      </c>
      <c r="J1" s="6" t="s">
        <v>35</v>
      </c>
      <c r="K1" s="6" t="s">
        <v>36</v>
      </c>
      <c r="L1" s="6" t="s">
        <v>37</v>
      </c>
      <c r="M1" s="6" t="s">
        <v>38</v>
      </c>
      <c r="N1" s="6" t="s">
        <v>39</v>
      </c>
      <c r="O1" s="6" t="s">
        <v>40</v>
      </c>
      <c r="P1" s="6" t="s">
        <v>41</v>
      </c>
      <c r="Q1" s="6" t="s">
        <v>42</v>
      </c>
      <c r="R1" s="6" t="s">
        <v>43</v>
      </c>
      <c r="S1" s="6" t="s">
        <v>44</v>
      </c>
      <c r="T1" s="6" t="s">
        <v>18</v>
      </c>
    </row>
    <row r="2" spans="1:20" ht="12.75">
      <c r="A2" s="2"/>
      <c r="B2" s="2"/>
      <c r="C2" s="6"/>
      <c r="D2" s="2"/>
      <c r="E2" s="12">
        <v>39922</v>
      </c>
      <c r="F2" s="12">
        <v>39929</v>
      </c>
      <c r="G2" s="12">
        <v>39906</v>
      </c>
      <c r="H2" s="12">
        <v>39943</v>
      </c>
      <c r="I2" s="12">
        <v>39950</v>
      </c>
      <c r="J2" s="12">
        <v>39957</v>
      </c>
      <c r="K2" s="12">
        <v>39964</v>
      </c>
      <c r="L2" s="12">
        <v>39978</v>
      </c>
      <c r="M2" s="12">
        <v>39985</v>
      </c>
      <c r="N2" s="12"/>
      <c r="O2" s="12"/>
      <c r="P2" s="12"/>
      <c r="Q2" s="12"/>
      <c r="R2" s="12"/>
      <c r="S2" s="12"/>
      <c r="T2" s="6"/>
    </row>
    <row r="3" spans="1:20" ht="12.75">
      <c r="A3" s="2"/>
      <c r="B3" s="2"/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2.75">
      <c r="A4" s="2" t="s">
        <v>0</v>
      </c>
      <c r="B4" s="2"/>
      <c r="C4" s="6" t="s">
        <v>1</v>
      </c>
      <c r="D4" s="2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1" customFormat="1" ht="12.75">
      <c r="A5" s="2" t="s">
        <v>90</v>
      </c>
      <c r="B5" s="2"/>
      <c r="C5" s="6">
        <v>22</v>
      </c>
      <c r="D5" s="2" t="s">
        <v>91</v>
      </c>
      <c r="E5" s="6">
        <v>3</v>
      </c>
      <c r="F5" s="6">
        <v>3</v>
      </c>
      <c r="G5" s="6">
        <v>2</v>
      </c>
      <c r="H5" s="6">
        <v>2</v>
      </c>
      <c r="I5" s="6"/>
      <c r="J5" s="6">
        <v>3</v>
      </c>
      <c r="K5" s="6">
        <v>3</v>
      </c>
      <c r="L5" s="6"/>
      <c r="M5" s="6">
        <v>3</v>
      </c>
      <c r="N5" s="6">
        <v>2</v>
      </c>
      <c r="O5" s="6"/>
      <c r="P5" s="6">
        <v>3</v>
      </c>
      <c r="Q5" s="6">
        <v>1</v>
      </c>
      <c r="R5" s="6">
        <v>3</v>
      </c>
      <c r="S5" s="6">
        <v>3</v>
      </c>
      <c r="T5" s="6">
        <f aca="true" t="shared" si="0" ref="T5:T20">SUM(E5:S5)</f>
        <v>31</v>
      </c>
    </row>
    <row r="6" spans="1:20" s="1" customFormat="1" ht="12.75">
      <c r="A6" s="4" t="s">
        <v>434</v>
      </c>
      <c r="B6" s="3"/>
      <c r="C6" s="7">
        <v>14</v>
      </c>
      <c r="D6" s="4" t="s">
        <v>107</v>
      </c>
      <c r="E6" s="7"/>
      <c r="F6" s="7">
        <v>3</v>
      </c>
      <c r="G6" s="7">
        <v>3</v>
      </c>
      <c r="H6" s="7">
        <v>3</v>
      </c>
      <c r="I6" s="7">
        <v>3</v>
      </c>
      <c r="J6" s="7">
        <v>2</v>
      </c>
      <c r="K6" s="7">
        <v>3</v>
      </c>
      <c r="L6" s="7">
        <v>3</v>
      </c>
      <c r="M6" s="7"/>
      <c r="N6" s="7">
        <v>2</v>
      </c>
      <c r="O6" s="7"/>
      <c r="P6" s="7">
        <v>3</v>
      </c>
      <c r="Q6" s="7">
        <v>3</v>
      </c>
      <c r="R6" s="7"/>
      <c r="S6" s="7"/>
      <c r="T6" s="7">
        <f t="shared" si="0"/>
        <v>28</v>
      </c>
    </row>
    <row r="7" spans="1:20" s="1" customFormat="1" ht="12.75">
      <c r="A7" s="4" t="s">
        <v>135</v>
      </c>
      <c r="B7" s="3"/>
      <c r="C7" s="7">
        <v>13</v>
      </c>
      <c r="D7" s="4" t="s">
        <v>134</v>
      </c>
      <c r="E7" s="7">
        <v>2</v>
      </c>
      <c r="F7" s="7">
        <v>3</v>
      </c>
      <c r="G7" s="7">
        <v>2</v>
      </c>
      <c r="H7" s="7">
        <v>3</v>
      </c>
      <c r="I7" s="7">
        <v>3</v>
      </c>
      <c r="J7" s="7"/>
      <c r="K7" s="7"/>
      <c r="L7" s="7"/>
      <c r="M7" s="7">
        <v>2</v>
      </c>
      <c r="N7" s="7"/>
      <c r="O7" s="7">
        <v>2</v>
      </c>
      <c r="P7" s="7"/>
      <c r="Q7" s="7">
        <v>3</v>
      </c>
      <c r="R7" s="7">
        <v>3</v>
      </c>
      <c r="S7" s="7"/>
      <c r="T7" s="7">
        <f t="shared" si="0"/>
        <v>23</v>
      </c>
    </row>
    <row r="8" spans="1:20" ht="12.75">
      <c r="A8" s="4" t="s">
        <v>103</v>
      </c>
      <c r="B8" s="3"/>
      <c r="C8" s="7">
        <v>25</v>
      </c>
      <c r="D8" s="4" t="s">
        <v>104</v>
      </c>
      <c r="E8" s="7"/>
      <c r="F8" s="7">
        <v>3</v>
      </c>
      <c r="G8" s="7">
        <v>3</v>
      </c>
      <c r="H8" s="7"/>
      <c r="I8" s="7">
        <v>2</v>
      </c>
      <c r="J8" s="7">
        <v>1</v>
      </c>
      <c r="K8" s="7">
        <v>3</v>
      </c>
      <c r="L8" s="7"/>
      <c r="M8" s="7"/>
      <c r="N8" s="7">
        <v>3</v>
      </c>
      <c r="O8" s="7"/>
      <c r="P8" s="7"/>
      <c r="Q8" s="7">
        <v>1</v>
      </c>
      <c r="R8" s="7">
        <v>2</v>
      </c>
      <c r="S8" s="7">
        <v>3</v>
      </c>
      <c r="T8" s="7">
        <f t="shared" si="0"/>
        <v>21</v>
      </c>
    </row>
    <row r="9" spans="1:20" s="1" customFormat="1" ht="12.75">
      <c r="A9" s="4" t="s">
        <v>108</v>
      </c>
      <c r="B9" s="3"/>
      <c r="C9" s="7">
        <v>33</v>
      </c>
      <c r="D9" s="4" t="s">
        <v>107</v>
      </c>
      <c r="E9" s="7"/>
      <c r="F9" s="7">
        <v>2</v>
      </c>
      <c r="G9" s="7">
        <v>1</v>
      </c>
      <c r="H9" s="7"/>
      <c r="I9" s="7"/>
      <c r="J9" s="7">
        <v>3</v>
      </c>
      <c r="K9" s="7"/>
      <c r="L9" s="7">
        <v>2</v>
      </c>
      <c r="M9" s="7">
        <v>1</v>
      </c>
      <c r="N9" s="7"/>
      <c r="O9" s="7">
        <v>3</v>
      </c>
      <c r="P9" s="7"/>
      <c r="Q9" s="7">
        <v>2</v>
      </c>
      <c r="R9" s="7">
        <v>3</v>
      </c>
      <c r="S9" s="7"/>
      <c r="T9" s="7">
        <f t="shared" si="0"/>
        <v>17</v>
      </c>
    </row>
    <row r="10" spans="1:20" ht="12.75">
      <c r="A10" s="4" t="s">
        <v>109</v>
      </c>
      <c r="B10" s="3"/>
      <c r="C10" s="7">
        <v>16</v>
      </c>
      <c r="D10" s="4" t="s">
        <v>101</v>
      </c>
      <c r="E10" s="7"/>
      <c r="F10" s="7">
        <v>2</v>
      </c>
      <c r="G10" s="7">
        <v>2</v>
      </c>
      <c r="H10" s="7"/>
      <c r="I10" s="7">
        <v>3</v>
      </c>
      <c r="J10" s="7"/>
      <c r="K10" s="7">
        <v>1</v>
      </c>
      <c r="L10" s="7">
        <v>3</v>
      </c>
      <c r="M10" s="7"/>
      <c r="N10" s="7"/>
      <c r="O10" s="7">
        <v>2</v>
      </c>
      <c r="P10" s="7"/>
      <c r="Q10" s="7"/>
      <c r="R10" s="7"/>
      <c r="S10" s="7"/>
      <c r="T10" s="7">
        <f t="shared" si="0"/>
        <v>13</v>
      </c>
    </row>
    <row r="11" spans="1:20" ht="12.75">
      <c r="A11" s="4" t="s">
        <v>146</v>
      </c>
      <c r="B11" s="3"/>
      <c r="C11" s="7">
        <v>4</v>
      </c>
      <c r="D11" s="4" t="s">
        <v>134</v>
      </c>
      <c r="E11" s="7"/>
      <c r="F11" s="7">
        <v>2</v>
      </c>
      <c r="G11" s="7"/>
      <c r="H11" s="7"/>
      <c r="I11" s="7">
        <v>1</v>
      </c>
      <c r="J11" s="7"/>
      <c r="K11" s="7">
        <v>2</v>
      </c>
      <c r="L11" s="7"/>
      <c r="M11" s="7"/>
      <c r="N11" s="7"/>
      <c r="O11" s="7"/>
      <c r="P11" s="7"/>
      <c r="Q11" s="7">
        <v>2</v>
      </c>
      <c r="R11" s="7">
        <v>1</v>
      </c>
      <c r="S11" s="7">
        <v>1</v>
      </c>
      <c r="T11" s="7">
        <f t="shared" si="0"/>
        <v>9</v>
      </c>
    </row>
    <row r="12" spans="1:20" ht="12.75">
      <c r="A12" s="4" t="s">
        <v>96</v>
      </c>
      <c r="B12" s="3"/>
      <c r="C12" s="7">
        <v>16</v>
      </c>
      <c r="D12" s="4" t="s">
        <v>95</v>
      </c>
      <c r="E12" s="7">
        <v>2</v>
      </c>
      <c r="F12" s="7"/>
      <c r="G12" s="7"/>
      <c r="H12" s="7">
        <v>2</v>
      </c>
      <c r="I12" s="7"/>
      <c r="J12" s="7">
        <v>3</v>
      </c>
      <c r="K12" s="7"/>
      <c r="L12" s="7"/>
      <c r="M12" s="7"/>
      <c r="N12" s="7"/>
      <c r="O12" s="7"/>
      <c r="P12" s="7">
        <v>2</v>
      </c>
      <c r="Q12" s="7"/>
      <c r="R12" s="7"/>
      <c r="S12" s="7"/>
      <c r="T12" s="7">
        <f t="shared" si="0"/>
        <v>9</v>
      </c>
    </row>
    <row r="13" spans="1:20" ht="12.75">
      <c r="A13" s="4" t="s">
        <v>97</v>
      </c>
      <c r="B13" s="3"/>
      <c r="C13" s="7">
        <v>22</v>
      </c>
      <c r="D13" s="4" t="s">
        <v>98</v>
      </c>
      <c r="E13" s="7">
        <v>1</v>
      </c>
      <c r="F13" s="7"/>
      <c r="G13" s="7"/>
      <c r="H13" s="7"/>
      <c r="I13" s="7">
        <v>3</v>
      </c>
      <c r="J13" s="7">
        <v>1</v>
      </c>
      <c r="K13" s="7"/>
      <c r="L13" s="7"/>
      <c r="M13" s="7"/>
      <c r="N13" s="7"/>
      <c r="O13" s="7"/>
      <c r="P13" s="7">
        <v>2</v>
      </c>
      <c r="Q13" s="7"/>
      <c r="R13" s="7"/>
      <c r="S13" s="7">
        <v>2</v>
      </c>
      <c r="T13" s="7">
        <f t="shared" si="0"/>
        <v>9</v>
      </c>
    </row>
    <row r="14" spans="1:20" ht="12.75">
      <c r="A14" s="4" t="s">
        <v>539</v>
      </c>
      <c r="B14" s="4"/>
      <c r="C14" s="11">
        <v>11</v>
      </c>
      <c r="D14" s="4" t="s">
        <v>95</v>
      </c>
      <c r="E14" s="11"/>
      <c r="F14" s="11"/>
      <c r="G14" s="11"/>
      <c r="H14" s="11"/>
      <c r="I14" s="11"/>
      <c r="J14" s="11"/>
      <c r="K14" s="11"/>
      <c r="L14" s="11">
        <v>3</v>
      </c>
      <c r="M14" s="11"/>
      <c r="N14" s="11"/>
      <c r="O14" s="11">
        <v>1</v>
      </c>
      <c r="P14" s="11"/>
      <c r="Q14" s="11"/>
      <c r="R14" s="11"/>
      <c r="S14" s="4">
        <v>3</v>
      </c>
      <c r="T14" s="11">
        <f t="shared" si="0"/>
        <v>7</v>
      </c>
    </row>
    <row r="15" spans="1:20" ht="12.75">
      <c r="A15" s="4" t="s">
        <v>541</v>
      </c>
      <c r="B15" s="3"/>
      <c r="C15" s="7">
        <v>2</v>
      </c>
      <c r="D15" s="3" t="s">
        <v>98</v>
      </c>
      <c r="E15" s="7"/>
      <c r="F15" s="7"/>
      <c r="G15" s="7"/>
      <c r="H15" s="7"/>
      <c r="I15" s="7"/>
      <c r="J15" s="7"/>
      <c r="K15" s="7"/>
      <c r="L15" s="7">
        <v>1</v>
      </c>
      <c r="M15" s="7"/>
      <c r="N15" s="7"/>
      <c r="O15" s="7">
        <v>1</v>
      </c>
      <c r="P15" s="7"/>
      <c r="Q15" s="7">
        <v>3</v>
      </c>
      <c r="R15" s="7">
        <v>2</v>
      </c>
      <c r="S15" s="7"/>
      <c r="T15" s="7">
        <f t="shared" si="0"/>
        <v>7</v>
      </c>
    </row>
    <row r="16" spans="1:20" ht="12.75">
      <c r="A16" s="29" t="s">
        <v>147</v>
      </c>
      <c r="B16" s="3"/>
      <c r="C16" s="7">
        <v>2</v>
      </c>
      <c r="D16" s="4" t="s">
        <v>134</v>
      </c>
      <c r="E16" s="7"/>
      <c r="F16" s="7">
        <v>1</v>
      </c>
      <c r="G16" s="7"/>
      <c r="H16" s="7"/>
      <c r="I16" s="7">
        <v>2</v>
      </c>
      <c r="J16" s="7"/>
      <c r="K16" s="7">
        <v>3</v>
      </c>
      <c r="L16" s="7"/>
      <c r="M16" s="7"/>
      <c r="N16" s="7"/>
      <c r="O16" s="7"/>
      <c r="P16" s="7"/>
      <c r="Q16" s="7"/>
      <c r="R16" s="7"/>
      <c r="S16" s="7"/>
      <c r="T16" s="7">
        <f t="shared" si="0"/>
        <v>6</v>
      </c>
    </row>
    <row r="17" spans="1:20" ht="12.75">
      <c r="A17" s="4" t="s">
        <v>435</v>
      </c>
      <c r="B17" s="3"/>
      <c r="C17" s="7">
        <v>1</v>
      </c>
      <c r="D17" s="4" t="s">
        <v>107</v>
      </c>
      <c r="E17" s="7"/>
      <c r="F17" s="7"/>
      <c r="G17" s="7"/>
      <c r="H17" s="7"/>
      <c r="I17" s="7"/>
      <c r="J17" s="7"/>
      <c r="K17" s="7">
        <v>2</v>
      </c>
      <c r="L17" s="7"/>
      <c r="M17" s="7">
        <v>2</v>
      </c>
      <c r="N17" s="7"/>
      <c r="O17" s="7"/>
      <c r="P17" s="7">
        <v>2</v>
      </c>
      <c r="Q17" s="7"/>
      <c r="R17" s="7"/>
      <c r="S17" s="7"/>
      <c r="T17" s="7">
        <f t="shared" si="0"/>
        <v>6</v>
      </c>
    </row>
    <row r="18" spans="1:20" ht="12.75">
      <c r="A18" s="4" t="s">
        <v>110</v>
      </c>
      <c r="B18" s="3"/>
      <c r="C18" s="7">
        <v>14</v>
      </c>
      <c r="D18" s="4" t="s">
        <v>101</v>
      </c>
      <c r="E18" s="7">
        <v>2</v>
      </c>
      <c r="F18" s="7"/>
      <c r="G18" s="7">
        <v>3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5</v>
      </c>
    </row>
    <row r="19" spans="1:20" ht="12.75">
      <c r="A19" s="4" t="s">
        <v>133</v>
      </c>
      <c r="B19" s="3"/>
      <c r="C19" s="7">
        <v>9</v>
      </c>
      <c r="D19" s="3" t="s">
        <v>134</v>
      </c>
      <c r="E19" s="7">
        <v>3</v>
      </c>
      <c r="F19" s="7"/>
      <c r="G19" s="7"/>
      <c r="H19" s="7">
        <v>2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5</v>
      </c>
    </row>
    <row r="20" spans="1:20" ht="12.75">
      <c r="A20" s="3" t="s">
        <v>590</v>
      </c>
      <c r="B20" s="3"/>
      <c r="C20" s="7">
        <v>5</v>
      </c>
      <c r="D20" s="3" t="s">
        <v>107</v>
      </c>
      <c r="E20" s="7"/>
      <c r="F20" s="7"/>
      <c r="G20" s="7"/>
      <c r="H20" s="7"/>
      <c r="I20" s="7"/>
      <c r="J20" s="7"/>
      <c r="K20" s="7"/>
      <c r="L20" s="7"/>
      <c r="M20" s="7"/>
      <c r="N20" s="7">
        <v>3</v>
      </c>
      <c r="O20" s="7"/>
      <c r="P20" s="7"/>
      <c r="Q20" s="7"/>
      <c r="R20" s="7">
        <v>2</v>
      </c>
      <c r="S20" s="7"/>
      <c r="T20" s="6">
        <f t="shared" si="0"/>
        <v>5</v>
      </c>
    </row>
    <row r="21" spans="1:20" s="10" customFormat="1" ht="12.75">
      <c r="A21" s="3" t="s">
        <v>672</v>
      </c>
      <c r="B21" s="3"/>
      <c r="C21" s="7">
        <v>8</v>
      </c>
      <c r="D21" s="3" t="s">
        <v>98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v>3</v>
      </c>
      <c r="Q21" s="7">
        <v>2</v>
      </c>
      <c r="R21" s="7"/>
      <c r="S21" s="7"/>
      <c r="T21" s="7">
        <v>5</v>
      </c>
    </row>
    <row r="22" spans="1:20" ht="12.75">
      <c r="A22" s="4" t="s">
        <v>119</v>
      </c>
      <c r="B22" s="3"/>
      <c r="C22" s="7">
        <v>6</v>
      </c>
      <c r="D22" s="4" t="s">
        <v>98</v>
      </c>
      <c r="E22" s="7"/>
      <c r="F22" s="7"/>
      <c r="G22" s="7"/>
      <c r="H22" s="7"/>
      <c r="I22" s="7">
        <v>2</v>
      </c>
      <c r="J22" s="7"/>
      <c r="K22" s="7"/>
      <c r="L22" s="7"/>
      <c r="M22" s="7"/>
      <c r="N22" s="7"/>
      <c r="O22" s="7">
        <v>3</v>
      </c>
      <c r="P22" s="7"/>
      <c r="Q22" s="7"/>
      <c r="R22" s="7"/>
      <c r="S22" s="7"/>
      <c r="T22" s="7">
        <f aca="true" t="shared" si="1" ref="T22:T32">SUM(E22:S22)</f>
        <v>5</v>
      </c>
    </row>
    <row r="23" spans="1:20" ht="12.75">
      <c r="A23" s="4" t="s">
        <v>111</v>
      </c>
      <c r="B23" s="4"/>
      <c r="C23" s="11">
        <v>15</v>
      </c>
      <c r="D23" s="4" t="s">
        <v>101</v>
      </c>
      <c r="E23" s="11"/>
      <c r="F23" s="11"/>
      <c r="G23" s="11">
        <v>1</v>
      </c>
      <c r="H23" s="11"/>
      <c r="I23" s="11"/>
      <c r="J23" s="11"/>
      <c r="K23" s="11"/>
      <c r="L23" s="11"/>
      <c r="M23" s="11"/>
      <c r="N23" s="11"/>
      <c r="O23" s="11">
        <v>1</v>
      </c>
      <c r="P23" s="11">
        <v>2</v>
      </c>
      <c r="Q23" s="11"/>
      <c r="R23" s="11"/>
      <c r="S23" s="4"/>
      <c r="T23" s="11">
        <f t="shared" si="1"/>
        <v>4</v>
      </c>
    </row>
    <row r="24" spans="1:20" ht="12.75">
      <c r="A24" s="4" t="s">
        <v>161</v>
      </c>
      <c r="B24" s="3"/>
      <c r="C24" s="11">
        <v>6</v>
      </c>
      <c r="D24" s="4" t="s">
        <v>134</v>
      </c>
      <c r="E24" s="7"/>
      <c r="F24" s="7"/>
      <c r="G24" s="7">
        <v>3</v>
      </c>
      <c r="H24" s="7">
        <v>1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1"/>
        <v>4</v>
      </c>
    </row>
    <row r="25" spans="1:20" ht="12.75">
      <c r="A25" s="3" t="s">
        <v>121</v>
      </c>
      <c r="B25" s="3"/>
      <c r="C25" s="7">
        <v>6</v>
      </c>
      <c r="D25" s="4" t="s">
        <v>122</v>
      </c>
      <c r="E25" s="7"/>
      <c r="F25" s="7"/>
      <c r="G25" s="7"/>
      <c r="H25" s="7"/>
      <c r="I25" s="7">
        <v>1</v>
      </c>
      <c r="J25" s="7"/>
      <c r="K25" s="7"/>
      <c r="L25" s="7"/>
      <c r="M25" s="7"/>
      <c r="N25" s="7">
        <v>3</v>
      </c>
      <c r="O25" s="7"/>
      <c r="P25" s="7"/>
      <c r="Q25" s="7"/>
      <c r="R25" s="7"/>
      <c r="S25" s="7"/>
      <c r="T25" s="7">
        <f t="shared" si="1"/>
        <v>4</v>
      </c>
    </row>
    <row r="26" spans="1:20" ht="12.75">
      <c r="A26" s="4" t="s">
        <v>436</v>
      </c>
      <c r="B26" s="3"/>
      <c r="C26" s="7">
        <v>35</v>
      </c>
      <c r="D26" s="4" t="s">
        <v>95</v>
      </c>
      <c r="E26" s="7"/>
      <c r="F26" s="7"/>
      <c r="G26" s="7"/>
      <c r="H26" s="7"/>
      <c r="I26" s="7"/>
      <c r="J26" s="7"/>
      <c r="K26" s="7">
        <v>2</v>
      </c>
      <c r="L26" s="7"/>
      <c r="M26" s="7"/>
      <c r="N26" s="7">
        <v>2</v>
      </c>
      <c r="O26" s="7"/>
      <c r="P26" s="7"/>
      <c r="Q26" s="7"/>
      <c r="R26" s="7"/>
      <c r="S26" s="7"/>
      <c r="T26" s="7">
        <f t="shared" si="1"/>
        <v>4</v>
      </c>
    </row>
    <row r="27" spans="1:20" ht="12.75">
      <c r="A27" s="2" t="s">
        <v>92</v>
      </c>
      <c r="B27" s="2"/>
      <c r="C27" s="6">
        <v>1</v>
      </c>
      <c r="D27" s="2" t="s">
        <v>91</v>
      </c>
      <c r="E27" s="6">
        <v>2</v>
      </c>
      <c r="F27" s="6">
        <v>1</v>
      </c>
      <c r="G27" s="6"/>
      <c r="H27" s="6"/>
      <c r="I27" s="6"/>
      <c r="J27" s="6"/>
      <c r="K27" s="6"/>
      <c r="L27" s="6"/>
      <c r="M27" s="6"/>
      <c r="N27" s="6"/>
      <c r="O27" s="6"/>
      <c r="P27" s="6">
        <v>1</v>
      </c>
      <c r="Q27" s="6"/>
      <c r="R27" s="6"/>
      <c r="S27" s="2"/>
      <c r="T27" s="6">
        <f t="shared" si="1"/>
        <v>4</v>
      </c>
    </row>
    <row r="28" spans="1:20" ht="12.75">
      <c r="A28" s="4" t="s">
        <v>114</v>
      </c>
      <c r="B28" s="3"/>
      <c r="C28" s="7">
        <v>10</v>
      </c>
      <c r="D28" s="4" t="s">
        <v>107</v>
      </c>
      <c r="E28" s="7"/>
      <c r="F28" s="7"/>
      <c r="G28" s="7"/>
      <c r="H28" s="7">
        <v>2</v>
      </c>
      <c r="I28" s="7">
        <v>2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1"/>
        <v>4</v>
      </c>
    </row>
    <row r="29" spans="1:20" ht="12.75">
      <c r="A29" s="4" t="s">
        <v>102</v>
      </c>
      <c r="B29" s="3"/>
      <c r="C29" s="7">
        <v>19</v>
      </c>
      <c r="D29" s="4" t="s">
        <v>101</v>
      </c>
      <c r="E29" s="7">
        <v>1</v>
      </c>
      <c r="F29" s="7"/>
      <c r="G29" s="7"/>
      <c r="H29" s="7"/>
      <c r="I29" s="7"/>
      <c r="J29" s="7"/>
      <c r="K29" s="7"/>
      <c r="L29" s="7"/>
      <c r="M29" s="7"/>
      <c r="N29" s="7">
        <v>1</v>
      </c>
      <c r="O29" s="7"/>
      <c r="P29" s="7"/>
      <c r="Q29" s="7">
        <v>1</v>
      </c>
      <c r="R29" s="7"/>
      <c r="S29" s="7"/>
      <c r="T29" s="7">
        <f t="shared" si="1"/>
        <v>3</v>
      </c>
    </row>
    <row r="30" spans="1:20" ht="12.75">
      <c r="A30" s="3" t="s">
        <v>118</v>
      </c>
      <c r="B30" s="3"/>
      <c r="C30" s="7">
        <v>35</v>
      </c>
      <c r="D30" s="3" t="s">
        <v>101</v>
      </c>
      <c r="E30" s="7"/>
      <c r="F30" s="7"/>
      <c r="G30" s="7"/>
      <c r="H30" s="7">
        <v>3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1"/>
        <v>3</v>
      </c>
    </row>
    <row r="31" spans="1:20" ht="12.75">
      <c r="A31" s="3" t="s">
        <v>432</v>
      </c>
      <c r="B31" s="3"/>
      <c r="C31" s="7">
        <v>29</v>
      </c>
      <c r="D31" s="3" t="s">
        <v>104</v>
      </c>
      <c r="E31" s="7"/>
      <c r="F31" s="7"/>
      <c r="G31" s="7"/>
      <c r="H31" s="7"/>
      <c r="I31" s="7"/>
      <c r="J31" s="7"/>
      <c r="K31" s="7">
        <v>2</v>
      </c>
      <c r="L31" s="7">
        <v>1</v>
      </c>
      <c r="M31" s="7"/>
      <c r="N31" s="7"/>
      <c r="O31" s="7"/>
      <c r="P31" s="7"/>
      <c r="Q31" s="7"/>
      <c r="R31" s="7"/>
      <c r="S31" s="7"/>
      <c r="T31" s="7">
        <f t="shared" si="1"/>
        <v>3</v>
      </c>
    </row>
    <row r="32" spans="1:20" ht="12.75">
      <c r="A32" s="4" t="s">
        <v>106</v>
      </c>
      <c r="B32" s="3"/>
      <c r="C32" s="7">
        <v>15</v>
      </c>
      <c r="D32" s="4" t="s">
        <v>104</v>
      </c>
      <c r="E32" s="7"/>
      <c r="F32" s="7">
        <v>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>
        <v>2</v>
      </c>
      <c r="T32" s="7">
        <f t="shared" si="1"/>
        <v>3</v>
      </c>
    </row>
    <row r="33" spans="1:20" ht="12.75">
      <c r="A33" s="3" t="s">
        <v>670</v>
      </c>
      <c r="B33" s="3"/>
      <c r="C33" s="7">
        <v>19</v>
      </c>
      <c r="D33" s="3" t="s">
        <v>95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>
        <v>3</v>
      </c>
      <c r="P33" s="7"/>
      <c r="Q33" s="7"/>
      <c r="R33" s="7"/>
      <c r="S33" s="7"/>
      <c r="T33" s="7">
        <v>3</v>
      </c>
    </row>
    <row r="34" spans="1:20" ht="12.75">
      <c r="A34" s="4" t="s">
        <v>571</v>
      </c>
      <c r="B34" s="3"/>
      <c r="C34" s="7">
        <v>5</v>
      </c>
      <c r="D34" s="3" t="s">
        <v>95</v>
      </c>
      <c r="E34" s="7"/>
      <c r="F34" s="7"/>
      <c r="G34" s="7"/>
      <c r="H34" s="7"/>
      <c r="I34" s="7"/>
      <c r="J34" s="7"/>
      <c r="K34" s="7"/>
      <c r="L34" s="7"/>
      <c r="M34" s="7">
        <v>3</v>
      </c>
      <c r="N34" s="7"/>
      <c r="O34" s="7"/>
      <c r="P34" s="7"/>
      <c r="Q34" s="7"/>
      <c r="R34" s="7"/>
      <c r="S34" s="7"/>
      <c r="T34" s="7">
        <f aca="true" t="shared" si="2" ref="T34:T41">SUM(E34:S34)</f>
        <v>3</v>
      </c>
    </row>
    <row r="35" spans="1:20" ht="12.75">
      <c r="A35" s="2" t="s">
        <v>94</v>
      </c>
      <c r="B35" s="2"/>
      <c r="C35" s="6">
        <v>84</v>
      </c>
      <c r="D35" s="2" t="s">
        <v>95</v>
      </c>
      <c r="E35" s="6">
        <v>3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>
        <f t="shared" si="2"/>
        <v>3</v>
      </c>
    </row>
    <row r="36" spans="1:20" ht="12.75">
      <c r="A36" s="3" t="s">
        <v>437</v>
      </c>
      <c r="B36" s="3"/>
      <c r="C36" s="7">
        <v>9</v>
      </c>
      <c r="D36" s="3" t="s">
        <v>95</v>
      </c>
      <c r="E36" s="7"/>
      <c r="F36" s="7"/>
      <c r="G36" s="7"/>
      <c r="H36" s="7"/>
      <c r="I36" s="7"/>
      <c r="J36" s="7"/>
      <c r="K36" s="7">
        <v>1</v>
      </c>
      <c r="L36" s="7">
        <v>2</v>
      </c>
      <c r="M36" s="7"/>
      <c r="N36" s="7"/>
      <c r="O36" s="7"/>
      <c r="P36" s="7"/>
      <c r="Q36" s="7"/>
      <c r="R36" s="7"/>
      <c r="S36" s="7"/>
      <c r="T36" s="7">
        <f t="shared" si="2"/>
        <v>3</v>
      </c>
    </row>
    <row r="37" spans="1:20" ht="12.75">
      <c r="A37" s="4" t="s">
        <v>491</v>
      </c>
      <c r="B37" s="3"/>
      <c r="C37" s="7">
        <v>25</v>
      </c>
      <c r="D37" s="4" t="s">
        <v>95</v>
      </c>
      <c r="E37" s="7"/>
      <c r="F37" s="7"/>
      <c r="G37" s="7"/>
      <c r="H37" s="7">
        <v>1</v>
      </c>
      <c r="I37" s="7"/>
      <c r="J37" s="7">
        <v>2</v>
      </c>
      <c r="K37" s="7"/>
      <c r="L37" s="7"/>
      <c r="M37" s="7"/>
      <c r="N37" s="7"/>
      <c r="O37" s="7"/>
      <c r="P37" s="7"/>
      <c r="Q37" s="7"/>
      <c r="R37" s="7"/>
      <c r="S37" s="7"/>
      <c r="T37" s="7">
        <f t="shared" si="2"/>
        <v>3</v>
      </c>
    </row>
    <row r="38" spans="1:20" ht="12.75">
      <c r="A38" s="4" t="s">
        <v>568</v>
      </c>
      <c r="B38" s="3"/>
      <c r="C38" s="7">
        <v>41</v>
      </c>
      <c r="D38" s="3" t="s">
        <v>107</v>
      </c>
      <c r="E38" s="7"/>
      <c r="F38" s="7"/>
      <c r="G38" s="7"/>
      <c r="H38" s="7"/>
      <c r="I38" s="7"/>
      <c r="J38" s="7"/>
      <c r="K38" s="7"/>
      <c r="L38" s="7"/>
      <c r="M38" s="7">
        <v>3</v>
      </c>
      <c r="N38" s="7"/>
      <c r="O38" s="7"/>
      <c r="P38" s="7"/>
      <c r="Q38" s="7"/>
      <c r="R38" s="7"/>
      <c r="S38" s="7"/>
      <c r="T38" s="7">
        <f t="shared" si="2"/>
        <v>3</v>
      </c>
    </row>
    <row r="39" spans="1:20" ht="12.75">
      <c r="A39" s="4" t="s">
        <v>540</v>
      </c>
      <c r="B39" s="3"/>
      <c r="C39" s="7">
        <v>32</v>
      </c>
      <c r="D39" s="4" t="s">
        <v>101</v>
      </c>
      <c r="E39" s="7"/>
      <c r="F39" s="7"/>
      <c r="G39" s="7"/>
      <c r="H39" s="7"/>
      <c r="I39" s="7"/>
      <c r="J39" s="7"/>
      <c r="K39" s="7"/>
      <c r="L39" s="7">
        <v>2</v>
      </c>
      <c r="M39" s="7"/>
      <c r="N39" s="7"/>
      <c r="O39" s="7"/>
      <c r="P39" s="7"/>
      <c r="Q39" s="7"/>
      <c r="R39" s="7"/>
      <c r="S39" s="7"/>
      <c r="T39" s="7">
        <f t="shared" si="2"/>
        <v>2</v>
      </c>
    </row>
    <row r="40" spans="1:20" ht="12.75">
      <c r="A40" s="4" t="s">
        <v>112</v>
      </c>
      <c r="B40" s="3"/>
      <c r="C40" s="7">
        <v>7</v>
      </c>
      <c r="D40" s="4" t="s">
        <v>104</v>
      </c>
      <c r="E40" s="7"/>
      <c r="F40" s="7"/>
      <c r="G40" s="7">
        <v>2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2"/>
        <v>2</v>
      </c>
    </row>
    <row r="41" spans="1:20" ht="12.75">
      <c r="A41" s="4" t="s">
        <v>105</v>
      </c>
      <c r="B41" s="3"/>
      <c r="C41" s="7">
        <v>4</v>
      </c>
      <c r="D41" s="4" t="s">
        <v>104</v>
      </c>
      <c r="E41" s="7"/>
      <c r="F41" s="7">
        <v>2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2"/>
        <v>2</v>
      </c>
    </row>
    <row r="42" spans="1:20" ht="12.75">
      <c r="A42" s="3" t="s">
        <v>671</v>
      </c>
      <c r="B42" s="3"/>
      <c r="C42" s="7">
        <v>66</v>
      </c>
      <c r="D42" s="3" t="s">
        <v>95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>
        <v>2</v>
      </c>
      <c r="P42" s="7"/>
      <c r="Q42" s="7"/>
      <c r="R42" s="7"/>
      <c r="S42" s="7"/>
      <c r="T42" s="7">
        <v>2</v>
      </c>
    </row>
    <row r="43" spans="1:20" ht="12.75">
      <c r="A43" s="4" t="s">
        <v>490</v>
      </c>
      <c r="B43" s="3"/>
      <c r="C43" s="7">
        <v>4</v>
      </c>
      <c r="D43" s="4" t="s">
        <v>91</v>
      </c>
      <c r="E43" s="7"/>
      <c r="F43" s="7"/>
      <c r="G43" s="7"/>
      <c r="H43" s="7"/>
      <c r="I43" s="7"/>
      <c r="J43" s="7">
        <v>2</v>
      </c>
      <c r="K43" s="7"/>
      <c r="L43" s="7"/>
      <c r="M43" s="7"/>
      <c r="N43" s="7"/>
      <c r="O43" s="7"/>
      <c r="P43" s="7"/>
      <c r="Q43" s="7"/>
      <c r="R43" s="7"/>
      <c r="S43" s="7"/>
      <c r="T43" s="7">
        <f>SUM(E43:S43)</f>
        <v>2</v>
      </c>
    </row>
    <row r="44" spans="1:20" ht="12.75">
      <c r="A44" s="3" t="s">
        <v>117</v>
      </c>
      <c r="B44" s="3"/>
      <c r="C44" s="7">
        <v>3</v>
      </c>
      <c r="D44" s="3" t="s">
        <v>91</v>
      </c>
      <c r="E44" s="7"/>
      <c r="F44" s="7"/>
      <c r="G44" s="7"/>
      <c r="H44" s="7">
        <v>1</v>
      </c>
      <c r="I44" s="7"/>
      <c r="J44" s="7"/>
      <c r="K44" s="7"/>
      <c r="L44" s="7">
        <v>1</v>
      </c>
      <c r="M44" s="7"/>
      <c r="N44" s="7"/>
      <c r="O44" s="7"/>
      <c r="P44" s="7"/>
      <c r="Q44" s="7"/>
      <c r="R44" s="7"/>
      <c r="S44" s="7"/>
      <c r="T44" s="7">
        <f>SUM(E44:S44)</f>
        <v>2</v>
      </c>
    </row>
    <row r="45" spans="1:20" ht="12.75">
      <c r="A45" s="3" t="s">
        <v>569</v>
      </c>
      <c r="B45" s="3"/>
      <c r="C45" s="7">
        <v>21</v>
      </c>
      <c r="D45" s="3" t="s">
        <v>91</v>
      </c>
      <c r="E45" s="7"/>
      <c r="F45" s="7"/>
      <c r="G45" s="7"/>
      <c r="H45" s="7"/>
      <c r="I45" s="7"/>
      <c r="J45" s="7"/>
      <c r="K45" s="7"/>
      <c r="L45" s="7"/>
      <c r="M45" s="7">
        <v>2</v>
      </c>
      <c r="N45" s="7"/>
      <c r="O45" s="7"/>
      <c r="P45" s="7"/>
      <c r="Q45" s="7"/>
      <c r="R45" s="7"/>
      <c r="S45" s="7"/>
      <c r="T45" s="7">
        <f>SUM(E45:S45)</f>
        <v>2</v>
      </c>
    </row>
    <row r="46" spans="1:20" ht="12.75">
      <c r="A46" s="4" t="s">
        <v>747</v>
      </c>
      <c r="B46" s="3"/>
      <c r="C46" s="7">
        <v>32</v>
      </c>
      <c r="D46" s="3" t="s">
        <v>91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>
        <v>2</v>
      </c>
      <c r="T46" s="7">
        <f>SUM(E46:S46)</f>
        <v>2</v>
      </c>
    </row>
    <row r="47" spans="1:20" ht="12.75">
      <c r="A47" s="3" t="s">
        <v>115</v>
      </c>
      <c r="B47" s="3"/>
      <c r="C47" s="7">
        <v>2</v>
      </c>
      <c r="D47" s="4" t="s">
        <v>107</v>
      </c>
      <c r="E47" s="7"/>
      <c r="F47" s="7"/>
      <c r="G47" s="7"/>
      <c r="H47" s="7">
        <v>1</v>
      </c>
      <c r="I47" s="7"/>
      <c r="J47" s="7"/>
      <c r="K47" s="7"/>
      <c r="L47" s="7"/>
      <c r="M47" s="7"/>
      <c r="N47" s="7">
        <v>1</v>
      </c>
      <c r="O47" s="7"/>
      <c r="P47" s="7"/>
      <c r="Q47" s="7"/>
      <c r="R47" s="7"/>
      <c r="S47" s="7"/>
      <c r="T47" s="7">
        <f>SUM(E47:S47)</f>
        <v>2</v>
      </c>
    </row>
    <row r="48" spans="1:20" ht="12.75">
      <c r="A48" s="18" t="s">
        <v>530</v>
      </c>
      <c r="B48" s="3"/>
      <c r="C48" s="7">
        <v>4</v>
      </c>
      <c r="D48" s="18" t="s">
        <v>98</v>
      </c>
      <c r="E48" s="7"/>
      <c r="F48" s="7"/>
      <c r="G48" s="7"/>
      <c r="H48" s="7">
        <v>2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v>2</v>
      </c>
    </row>
    <row r="49" spans="1:20" ht="12.75">
      <c r="A49" s="3" t="s">
        <v>123</v>
      </c>
      <c r="B49" s="3"/>
      <c r="C49" s="7">
        <v>10</v>
      </c>
      <c r="D49" s="4" t="s">
        <v>101</v>
      </c>
      <c r="E49" s="7"/>
      <c r="F49" s="7"/>
      <c r="G49" s="7"/>
      <c r="H49" s="7"/>
      <c r="I49" s="7">
        <v>1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f>SUM(E49:S49)</f>
        <v>1</v>
      </c>
    </row>
    <row r="50" spans="1:20" s="10" customFormat="1" ht="12.75">
      <c r="A50" s="4" t="s">
        <v>442</v>
      </c>
      <c r="B50" s="3"/>
      <c r="C50" s="7">
        <v>8</v>
      </c>
      <c r="D50" s="4" t="s">
        <v>134</v>
      </c>
      <c r="E50" s="7"/>
      <c r="F50" s="7"/>
      <c r="G50" s="7"/>
      <c r="H50" s="7"/>
      <c r="I50" s="7"/>
      <c r="J50" s="7"/>
      <c r="K50" s="7">
        <v>1</v>
      </c>
      <c r="L50" s="7"/>
      <c r="M50" s="7"/>
      <c r="N50" s="7"/>
      <c r="O50" s="7"/>
      <c r="P50" s="7"/>
      <c r="Q50" s="7"/>
      <c r="R50" s="7"/>
      <c r="S50" s="7"/>
      <c r="T50" s="7">
        <v>1</v>
      </c>
    </row>
    <row r="51" spans="1:20" ht="12.75">
      <c r="A51" s="4" t="s">
        <v>136</v>
      </c>
      <c r="B51" s="3"/>
      <c r="C51" s="7">
        <v>28</v>
      </c>
      <c r="D51" s="4" t="s">
        <v>134</v>
      </c>
      <c r="E51" s="7">
        <v>1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f aca="true" t="shared" si="3" ref="T51:T59">SUM(E51:S51)</f>
        <v>1</v>
      </c>
    </row>
    <row r="52" spans="1:20" ht="12.75">
      <c r="A52" s="4" t="s">
        <v>113</v>
      </c>
      <c r="B52" s="3"/>
      <c r="C52" s="7">
        <v>6</v>
      </c>
      <c r="D52" s="4" t="s">
        <v>104</v>
      </c>
      <c r="E52" s="7"/>
      <c r="F52" s="7"/>
      <c r="G52" s="7">
        <v>1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f t="shared" si="3"/>
        <v>1</v>
      </c>
    </row>
    <row r="53" spans="1:20" ht="12.75">
      <c r="A53" s="2" t="s">
        <v>589</v>
      </c>
      <c r="B53" s="2"/>
      <c r="C53" s="6">
        <v>28</v>
      </c>
      <c r="D53" s="2" t="s">
        <v>104</v>
      </c>
      <c r="E53" s="6"/>
      <c r="F53" s="6"/>
      <c r="G53" s="6"/>
      <c r="H53" s="6"/>
      <c r="I53" s="6"/>
      <c r="J53" s="6"/>
      <c r="K53" s="6"/>
      <c r="L53" s="6"/>
      <c r="M53" s="6"/>
      <c r="N53" s="6">
        <v>1</v>
      </c>
      <c r="O53" s="6"/>
      <c r="P53" s="6"/>
      <c r="Q53" s="6"/>
      <c r="R53" s="6"/>
      <c r="S53" s="6"/>
      <c r="T53" s="6">
        <f t="shared" si="3"/>
        <v>1</v>
      </c>
    </row>
    <row r="54" spans="1:20" ht="12.75">
      <c r="A54" s="3" t="s">
        <v>749</v>
      </c>
      <c r="B54" s="3"/>
      <c r="C54" s="7">
        <v>3</v>
      </c>
      <c r="D54" s="3" t="s">
        <v>104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>
        <v>1</v>
      </c>
      <c r="T54" s="7">
        <f t="shared" si="3"/>
        <v>1</v>
      </c>
    </row>
    <row r="55" spans="1:20" ht="12.75">
      <c r="A55" s="4" t="s">
        <v>572</v>
      </c>
      <c r="B55" s="3"/>
      <c r="C55" s="7">
        <v>54</v>
      </c>
      <c r="D55" s="3" t="s">
        <v>95</v>
      </c>
      <c r="E55" s="7"/>
      <c r="F55" s="7"/>
      <c r="G55" s="7"/>
      <c r="H55" s="7"/>
      <c r="I55" s="7"/>
      <c r="J55" s="7"/>
      <c r="K55" s="7"/>
      <c r="L55" s="7"/>
      <c r="M55" s="7">
        <v>1</v>
      </c>
      <c r="N55" s="7"/>
      <c r="O55" s="7"/>
      <c r="P55" s="7"/>
      <c r="Q55" s="7"/>
      <c r="R55" s="7"/>
      <c r="S55" s="7"/>
      <c r="T55" s="7">
        <f t="shared" si="3"/>
        <v>1</v>
      </c>
    </row>
    <row r="56" spans="1:20" ht="12.75">
      <c r="A56" s="4" t="s">
        <v>748</v>
      </c>
      <c r="B56" s="3"/>
      <c r="C56" s="7">
        <v>55</v>
      </c>
      <c r="D56" s="4" t="s">
        <v>95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>
        <v>1</v>
      </c>
      <c r="T56" s="7">
        <f t="shared" si="3"/>
        <v>1</v>
      </c>
    </row>
    <row r="57" spans="1:20" ht="12.75">
      <c r="A57" s="4" t="s">
        <v>570</v>
      </c>
      <c r="B57" s="3"/>
      <c r="C57" s="7">
        <v>10</v>
      </c>
      <c r="D57" s="3" t="s">
        <v>91</v>
      </c>
      <c r="E57" s="7"/>
      <c r="F57" s="7"/>
      <c r="G57" s="7"/>
      <c r="H57" s="7"/>
      <c r="I57" s="7"/>
      <c r="J57" s="7"/>
      <c r="K57" s="7"/>
      <c r="L57" s="7"/>
      <c r="M57" s="7">
        <v>1</v>
      </c>
      <c r="N57" s="7"/>
      <c r="O57" s="7"/>
      <c r="P57" s="7"/>
      <c r="Q57" s="7"/>
      <c r="R57" s="7"/>
      <c r="S57" s="7"/>
      <c r="T57" s="7">
        <f t="shared" si="3"/>
        <v>1</v>
      </c>
    </row>
    <row r="58" spans="1:20" ht="12.75">
      <c r="A58" s="4" t="s">
        <v>93</v>
      </c>
      <c r="B58" s="3"/>
      <c r="C58" s="7">
        <v>17</v>
      </c>
      <c r="D58" s="4" t="s">
        <v>91</v>
      </c>
      <c r="E58" s="7">
        <v>1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f t="shared" si="3"/>
        <v>1</v>
      </c>
    </row>
    <row r="59" spans="1:20" ht="12.75">
      <c r="A59" s="4" t="s">
        <v>713</v>
      </c>
      <c r="B59" s="3"/>
      <c r="C59" s="7">
        <v>18</v>
      </c>
      <c r="D59" s="3" t="s">
        <v>91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>
        <v>1</v>
      </c>
      <c r="S59" s="7"/>
      <c r="T59" s="7">
        <f t="shared" si="3"/>
        <v>1</v>
      </c>
    </row>
    <row r="60" spans="1:20" ht="12.75">
      <c r="A60" s="3"/>
      <c r="B60" s="3"/>
      <c r="C60" s="7"/>
      <c r="D60" s="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3"/>
      <c r="B61" s="3"/>
      <c r="C61" s="7"/>
      <c r="D61" s="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5"/>
      <c r="B62" s="5"/>
      <c r="C62" s="7"/>
      <c r="D62" s="5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>
        <f aca="true" t="shared" si="4" ref="T62:T69">SUM(E62:S62)</f>
        <v>0</v>
      </c>
    </row>
    <row r="63" spans="1:20" ht="12.75">
      <c r="A63" s="5"/>
      <c r="B63" s="5"/>
      <c r="C63" s="7"/>
      <c r="D63" s="5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f t="shared" si="4"/>
        <v>0</v>
      </c>
    </row>
    <row r="64" spans="1:20" ht="12.75">
      <c r="A64" s="4"/>
      <c r="B64" s="3"/>
      <c r="C64" s="7"/>
      <c r="D64" s="4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f t="shared" si="4"/>
        <v>0</v>
      </c>
    </row>
    <row r="65" spans="1:20" ht="12.75">
      <c r="A65" s="18"/>
      <c r="B65" s="5"/>
      <c r="C65" s="7"/>
      <c r="D65" s="1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>
        <f t="shared" si="4"/>
        <v>0</v>
      </c>
    </row>
    <row r="66" spans="1:20" ht="12.75">
      <c r="A66" s="18"/>
      <c r="B66" s="5"/>
      <c r="C66" s="7"/>
      <c r="D66" s="18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f t="shared" si="4"/>
        <v>0</v>
      </c>
    </row>
    <row r="67" spans="1:20" ht="12.75">
      <c r="A67" s="18"/>
      <c r="B67" s="5"/>
      <c r="C67" s="7"/>
      <c r="D67" s="18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>
        <f t="shared" si="4"/>
        <v>0</v>
      </c>
    </row>
    <row r="68" spans="1:20" ht="12.75">
      <c r="A68" s="18"/>
      <c r="B68" s="5"/>
      <c r="C68" s="7"/>
      <c r="D68" s="18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f t="shared" si="4"/>
        <v>0</v>
      </c>
    </row>
    <row r="69" spans="1:20" ht="12.75">
      <c r="A69" s="18"/>
      <c r="B69" s="5"/>
      <c r="C69" s="7"/>
      <c r="D69" s="18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>
        <f t="shared" si="4"/>
        <v>0</v>
      </c>
    </row>
    <row r="70" spans="1:20" ht="12.75">
      <c r="A70" s="3"/>
      <c r="B70" s="3"/>
      <c r="C70" s="7"/>
      <c r="D70" s="3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>
      <c r="A71" s="3"/>
      <c r="B71" s="3"/>
      <c r="C71" s="7"/>
      <c r="D71" s="3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4" ht="12.75">
      <c r="A72" s="9"/>
      <c r="B72" s="9"/>
      <c r="D72" s="9"/>
    </row>
    <row r="73" spans="1:4" ht="12.75">
      <c r="A73" s="9"/>
      <c r="B73" s="9"/>
      <c r="D73" s="9"/>
    </row>
    <row r="74" spans="1:4" ht="12.75">
      <c r="A74" s="9"/>
      <c r="B74" s="9"/>
      <c r="D74" s="9"/>
    </row>
    <row r="108" spans="5:20" ht="12.75">
      <c r="E108" s="8">
        <f>SUM(E7:E107)</f>
        <v>18</v>
      </c>
      <c r="F108" s="8">
        <f>SUM(F7:F107)</f>
        <v>17</v>
      </c>
      <c r="G108" s="8">
        <f>SUM(G7:G107)</f>
        <v>18</v>
      </c>
      <c r="H108" s="8">
        <f>SUM(H7:H107)</f>
        <v>18</v>
      </c>
      <c r="I108" s="8">
        <f>SUM(I7:I107)</f>
        <v>20</v>
      </c>
      <c r="T108" s="8">
        <f>SUM(E108:S108)</f>
        <v>91</v>
      </c>
    </row>
    <row r="65531" spans="5:20" ht="12.75">
      <c r="E65531" s="8">
        <f>SUM(E108)</f>
        <v>18</v>
      </c>
      <c r="F65531" s="8">
        <f>SUM(F108)</f>
        <v>17</v>
      </c>
      <c r="G65531" s="8">
        <f>SUM(G108)</f>
        <v>18</v>
      </c>
      <c r="H65531" s="8">
        <f>SUM(H108)</f>
        <v>18</v>
      </c>
      <c r="I65531" s="8">
        <f>SUM(I108)</f>
        <v>20</v>
      </c>
      <c r="J65531" s="8">
        <f>SUM(J7:J65530)</f>
        <v>12</v>
      </c>
      <c r="K65531" s="8">
        <f>SUM(K7:K65530)</f>
        <v>17</v>
      </c>
      <c r="L65531" s="8">
        <f>SUM(L7:L65530)</f>
        <v>15</v>
      </c>
      <c r="M65531" s="8">
        <f>SUM(M7:M65530)</f>
        <v>15</v>
      </c>
      <c r="T65531" s="8">
        <f>SUM(E65531:S65536)</f>
        <v>150</v>
      </c>
    </row>
  </sheetData>
  <sheetProtection/>
  <hyperlinks>
    <hyperlink ref="A16" r:id="rId1" display="http://www.sportingpulse.com/team_info.cgi?player=Sam%20Chamberlain&amp;action=PSTATS&amp;pID=188739011&amp;client=1-4901-0-87503-8459066"/>
  </hyperlinks>
  <printOptions/>
  <pageMargins left="0" right="0" top="0" bottom="0" header="0.511811023622047" footer="0.511811023622047"/>
  <pageSetup horizontalDpi="300" verticalDpi="300" orientation="landscape" paperSize="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Murton</dc:creator>
  <cp:keywords/>
  <dc:description/>
  <cp:lastModifiedBy>sfl</cp:lastModifiedBy>
  <cp:lastPrinted>2009-08-19T03:17:23Z</cp:lastPrinted>
  <dcterms:created xsi:type="dcterms:W3CDTF">2007-05-14T22:53:57Z</dcterms:created>
  <dcterms:modified xsi:type="dcterms:W3CDTF">2009-08-26T04:09:16Z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