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https://d.docs.live.net/e12b1d23c083edfc/PPS ^0 Salary Cap/"/>
    </mc:Choice>
  </mc:AlternateContent>
  <xr:revisionPtr revIDLastSave="0" documentId="13_ncr:1_{30927934-7336-43FD-8472-5EADD03F22B9}" xr6:coauthVersionLast="46" xr6:coauthVersionMax="46" xr10:uidLastSave="{00000000-0000-0000-0000-000000000000}"/>
  <bookViews>
    <workbookView xWindow="1170" yWindow="0" windowWidth="17445" windowHeight="10920" firstSheet="2" activeTab="2" xr2:uid="{00000000-000D-0000-FFFF-FFFF00000000}"/>
  </bookViews>
  <sheets>
    <sheet name="Sheet2" sheetId="2" state="hidden" r:id="rId1"/>
    <sheet name="Sheet3" sheetId="3" state="hidden" r:id="rId2"/>
    <sheet name="1 " sheetId="1" r:id="rId3"/>
    <sheet name="Sheet1" sheetId="14" r:id="rId4"/>
  </sheets>
  <definedNames>
    <definedName name="_xlnm.Print_Area" localSheetId="2">'1 '!$A$1:$Q$70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1" i="1" l="1"/>
  <c r="P59" i="2" l="1"/>
  <c r="P53" i="2"/>
  <c r="P50" i="2"/>
  <c r="P45" i="2"/>
  <c r="P42" i="2"/>
  <c r="P37" i="2"/>
  <c r="P31" i="2"/>
  <c r="P28" i="2"/>
  <c r="P25" i="2"/>
  <c r="P21" i="2"/>
  <c r="P18" i="2"/>
  <c r="P12" i="2"/>
  <c r="P56" i="1"/>
  <c r="P50" i="1"/>
  <c r="P47" i="1"/>
  <c r="P44" i="1"/>
  <c r="P42" i="1"/>
  <c r="P38" i="1"/>
  <c r="P32" i="1"/>
  <c r="P30" i="1"/>
  <c r="P27" i="1"/>
  <c r="P23" i="1"/>
  <c r="P20" i="1"/>
  <c r="P11" i="1"/>
  <c r="P63" i="2" l="1"/>
  <c r="P58" i="1"/>
  <c r="P66" i="1" s="1"/>
  <c r="P67" i="1" l="1"/>
</calcChain>
</file>

<file path=xl/sharedStrings.xml><?xml version="1.0" encoding="utf-8"?>
<sst xmlns="http://schemas.openxmlformats.org/spreadsheetml/2006/main" count="90" uniqueCount="79">
  <si>
    <t xml:space="preserve">Points </t>
  </si>
  <si>
    <t>Answer True / False to all questions</t>
  </si>
  <si>
    <t>1. Is this player a home player for your club?</t>
  </si>
  <si>
    <t>(b) Played only at your club.</t>
  </si>
  <si>
    <t>(c ) Player who hasn't played competitive football for more than 36 months.</t>
  </si>
  <si>
    <t>(a) State league competitions VFL, SANFL, WAFL</t>
  </si>
  <si>
    <t>4. Has the player played at least 5 TAC Cup matches in any of the current of 3 previous seasons?</t>
  </si>
  <si>
    <t>5. Has the player played at least 5 senior games of NEAFL or TASFL in any of the current or previous 3 years?</t>
  </si>
  <si>
    <t>3. Has the player played at least five senior state league games in any of current of previous 3 years?</t>
  </si>
  <si>
    <t>2.  Has the player played at least one AFL match in the past three years?</t>
  </si>
  <si>
    <t>6. Is the player a premium community player?</t>
  </si>
  <si>
    <t>(b) Club leading goal kicker in the previous season (minimum of 40 goals)</t>
  </si>
  <si>
    <t>(c ) VAFA Senior representative team player in previous season.</t>
  </si>
  <si>
    <t>7. Has the player played the same or more senior than reserve games in any of the previous 3 seasons?</t>
  </si>
  <si>
    <t>(a) Includes VFL Development player and NTFL transferred player.</t>
  </si>
  <si>
    <t>8. Is the player a transferred junior player?</t>
  </si>
  <si>
    <t>9. Has the player played more reserve than senior games in the previous season (Development Community Player)?</t>
  </si>
  <si>
    <t>(a) Does not apply if they are classed as a Development Community Player)</t>
  </si>
  <si>
    <t xml:space="preserve">(a) Premier community competitions - Eastern FL Div 1, Essendon DFL Div 1, Northern FL Div 1, </t>
  </si>
  <si>
    <t>SFNL Div 1, VAFA Premier Div, Western Region FL Div 1, Ballarat FNL, Bendigo FNL, Geelong FNL</t>
  </si>
  <si>
    <t>Gippsland L, Goulburn Valley FL, Hampden FNL, Murray FL, Ovens &amp; Murray FNL, Peninsual FNL</t>
  </si>
  <si>
    <t>South East FNL, Yarra Valley Mountain DFNL Div 1.</t>
  </si>
  <si>
    <t>11. Is the player transfering from a club in a premier competition into a club in a non premier competition?</t>
  </si>
  <si>
    <t>Answer</t>
  </si>
  <si>
    <t>(a) Player recruited from a U19s or younger compeition and does not meet home club definition.</t>
  </si>
  <si>
    <t>10. Is the player transferring to club where he will be playing against their former community club?</t>
  </si>
  <si>
    <t>12. Has the player transferred to three or more clubs in the past 36 months.</t>
  </si>
  <si>
    <t>AFL Victoria Player Points Calculator</t>
  </si>
  <si>
    <t>The AFL Victoria Player Points Calculator has been developed to assist community club volunteers to determine player points allocations for their</t>
  </si>
  <si>
    <t>Once 'true' is answered to a question  points will be calculated for that player.</t>
  </si>
  <si>
    <t>Only answer questions 10, 11, and 12 if the player is being recruited into your club for the next season.</t>
  </si>
  <si>
    <t>Player's Calculated Total Points</t>
  </si>
  <si>
    <t>club members under the AFL Victoria Player Points System Policy.</t>
  </si>
  <si>
    <t>If you answer 'true' to this question, no further questions are required to be answered, go to player's points tally.</t>
  </si>
  <si>
    <t>(a) Achieved top five finish in club Best &amp; Fairest in previous season. (player responsible for informing recruiting club)</t>
  </si>
  <si>
    <t>(a) played 40 or more junior games for your club up to and including U17s</t>
  </si>
  <si>
    <t>(a) Please enter the number of seasons in the blue shaded area</t>
  </si>
  <si>
    <t>Subtotal</t>
  </si>
  <si>
    <t>Additional points</t>
  </si>
  <si>
    <t>Please note that if you are able to answer true to question one no further questions are required to be answered.</t>
  </si>
  <si>
    <t>(a) Player recruited from a U19s or younger competition and does not meet home club definition.</t>
  </si>
  <si>
    <t>Player's Calculated Total Points (Default one point)</t>
  </si>
  <si>
    <t>10. Is the player transferring to club where he will be playing against his immediate former community club?</t>
  </si>
  <si>
    <t>At the time of being recruited to the current club (for questions 2 - 12)</t>
  </si>
  <si>
    <t>If you answer true to any question in questions 2 - 8 go direct to question 10.</t>
  </si>
  <si>
    <t>13. How many seasons has the player played in the Senior or Reserves team for your club?</t>
  </si>
  <si>
    <t>Note: Player must have played five or more Senior or Reserve matches in the season.</t>
  </si>
  <si>
    <t>Gippsland L, Goulburn Valley L, Hampden FNL, Murray FL, Ovens &amp; Murray FNL, MPNFL - Div 1</t>
  </si>
  <si>
    <t>Player Name</t>
  </si>
  <si>
    <t>Cleared from Club/League</t>
  </si>
  <si>
    <t>The AFL Victoria Player Points Calculator has been developed to assist community club volunteers to determine player points allocations for their club members under the AFL Victoria Player Points System Policy.</t>
  </si>
  <si>
    <t>Details:</t>
  </si>
  <si>
    <r>
      <rPr>
        <sz val="14"/>
        <color theme="1"/>
        <rFont val="Arial Narrow"/>
        <family val="2"/>
      </rPr>
      <t xml:space="preserve">Answer </t>
    </r>
    <r>
      <rPr>
        <b/>
        <sz val="14"/>
        <color theme="1"/>
        <rFont val="Arial Narrow"/>
        <family val="2"/>
      </rPr>
      <t>TRUE</t>
    </r>
    <r>
      <rPr>
        <sz val="14"/>
        <color theme="1"/>
        <rFont val="Arial Narrow"/>
        <family val="2"/>
      </rPr>
      <t xml:space="preserve"> or </t>
    </r>
    <r>
      <rPr>
        <b/>
        <sz val="14"/>
        <color theme="1"/>
        <rFont val="Arial Narrow"/>
        <family val="2"/>
      </rPr>
      <t>FALSE.</t>
    </r>
    <r>
      <rPr>
        <sz val="14"/>
        <color theme="1"/>
        <rFont val="Arial Narrow"/>
        <family val="2"/>
      </rPr>
      <t xml:space="preserve">           Once 'true' is answered 
to a question points will be calculated for that player.</t>
    </r>
  </si>
  <si>
    <t xml:space="preserve">Completed by </t>
  </si>
  <si>
    <t>Club</t>
  </si>
  <si>
    <t>Date</t>
  </si>
  <si>
    <t>(c) Played only at your club or aligned junior club.</t>
  </si>
  <si>
    <t>(a) Played 40 or more junior games for your club or aligned junior club up to and including U17s</t>
  </si>
  <si>
    <t>(b) Played a minimum of 5 games in each of any 5 consecutive seasons up to and including U19's</t>
  </si>
  <si>
    <t>If you answer 'TRUE' to this question, no further questions are required to be answered, go to player's calculated total points below.</t>
  </si>
  <si>
    <t>(a) Achieved top five finish in club Senior Best &amp; Fairest in previous season. (player responsible for informing recruiting club)</t>
  </si>
  <si>
    <t>Note: VAFA Senior representative team player allso falls under this category.</t>
  </si>
  <si>
    <t>(a) Does not apply if Development Community Player</t>
  </si>
  <si>
    <t>1. HOME PLAYER. Is this player a home player for your club?</t>
  </si>
  <si>
    <t>2. AFL PLAYER. Has the player played at least one AFL match in the current or previous three seasons?</t>
  </si>
  <si>
    <t>3. STATE LEAGUE PLAYER. Has the player played at least five senior State League games in any of current or previous 3 seasons?</t>
  </si>
  <si>
    <t>5. TIER 2 STATE LEAGUE PLAYER. Has the player played at least 5 senior games of NEAFL or TASFL in any of the current or previous 3 seasons?</t>
  </si>
  <si>
    <t>6. PREMIUM COMMUNITY PLAYER. Is the player a Premium Community Player?</t>
  </si>
  <si>
    <t>7. SENIOR COMMUNITY PLAYER. Has the player played the same or more senior than reserve games in total over the current and previous 3 seasons?</t>
  </si>
  <si>
    <t>4. TAC CUP PLAYER. Has the player played at least 5 TAC Cup games in any of the current or 3 previous seasons?</t>
  </si>
  <si>
    <t>8. TRANSFERRED JUNIOR PLAYER.  Is the player a transferred junior player?</t>
  </si>
  <si>
    <t xml:space="preserve">9. DEVELOPMENT COMMUNITY PLAYER. Has the player played more reserve than senior games in total over the current and previous 3 season </t>
  </si>
  <si>
    <t>South East FNL, AFL Outer East  Div 1.</t>
  </si>
  <si>
    <t>12. Has the player been registred at three or more different community clubs in the current or past 3 seasons.</t>
  </si>
  <si>
    <t>Where a player is still eligible for Underage Football, they must have played at least 5 Senior games to meet this crieria.</t>
  </si>
  <si>
    <t>(d) Player who hasn't played competitive football for more than 36 months.</t>
  </si>
  <si>
    <t>Name and Club Position</t>
  </si>
  <si>
    <r>
      <t xml:space="preserve">AFL Victoria Player Points Calculator                               </t>
    </r>
    <r>
      <rPr>
        <b/>
        <sz val="14"/>
        <color theme="1"/>
        <rFont val="Arial Narrow"/>
        <family val="2"/>
      </rPr>
      <t xml:space="preserve"> Form updated 30.01.2021</t>
    </r>
  </si>
  <si>
    <r>
      <rPr>
        <b/>
        <sz val="20"/>
        <color rgb="FFFF0000"/>
        <rFont val="Arial Narrow"/>
        <family val="2"/>
      </rPr>
      <t>FOR ALL NEW PLAYERS TRANSFERRING TO YOUR CLUB, WHO WILL/MAY PLAY SENIOR FOOTBALL.</t>
    </r>
    <r>
      <rPr>
        <b/>
        <sz val="12"/>
        <color rgb="FFFF0000"/>
        <rFont val="Arial Narrow"/>
        <family val="2"/>
      </rPr>
      <t xml:space="preserve">
</t>
    </r>
    <r>
      <rPr>
        <sz val="14"/>
        <rFont val="Arial Narrow"/>
        <family val="2"/>
      </rPr>
      <t>When a clearance is lodged, please complete this form, save as a PDF (eg John Smith ABCFNC) and forward to the League Secretary, midgippsland@gmail.com</t>
    </r>
    <r>
      <rPr>
        <sz val="13"/>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</si>
</sst>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sz val="11"/>
      <color theme="1"/>
      <name val="Arial Narrow"/>
      <family val="2"/>
    </font>
    <font>
      <sz val="12"/>
      <color theme="1"/>
      <name val="Arial Narrow"/>
      <family val="2"/>
    </font>
    <font>
      <b/>
      <sz val="14"/>
      <color theme="1"/>
      <name val="Arial Narrow"/>
      <family val="2"/>
    </font>
    <font>
      <sz val="14"/>
      <color theme="1"/>
      <name val="Arial Narrow"/>
      <family val="2"/>
    </font>
    <font>
      <b/>
      <sz val="14"/>
      <color rgb="FFFF0000"/>
      <name val="Arial Narrow"/>
      <family val="2"/>
    </font>
    <font>
      <sz val="14"/>
      <color theme="0"/>
      <name val="Arial Narrow"/>
      <family val="2"/>
    </font>
    <font>
      <b/>
      <sz val="36"/>
      <color theme="1"/>
      <name val="Arial Narrow"/>
      <family val="2"/>
    </font>
    <font>
      <b/>
      <sz val="16"/>
      <color theme="1"/>
      <name val="Arial Narrow"/>
      <family val="2"/>
    </font>
    <font>
      <sz val="12"/>
      <color rgb="FFFF0000"/>
      <name val="Arial Narrow"/>
      <family val="2"/>
    </font>
    <font>
      <b/>
      <sz val="12"/>
      <color rgb="FFFF0000"/>
      <name val="Arial Narrow"/>
      <family val="2"/>
    </font>
    <font>
      <b/>
      <sz val="20"/>
      <color rgb="FFFF0000"/>
      <name val="Arial Narrow"/>
      <family val="2"/>
    </font>
    <font>
      <sz val="14"/>
      <name val="Arial Narrow"/>
      <family val="2"/>
    </font>
    <font>
      <sz val="13"/>
      <name val="Arial Narrow"/>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2" fillId="0" borderId="0" xfId="0" applyFont="1"/>
    <xf numFmtId="0" fontId="0" fillId="2" borderId="0" xfId="0" applyFill="1"/>
    <xf numFmtId="0" fontId="0" fillId="0" borderId="0" xfId="0" applyFill="1"/>
    <xf numFmtId="0" fontId="3" fillId="0" borderId="0" xfId="0" applyFont="1"/>
    <xf numFmtId="0" fontId="4" fillId="0" borderId="0" xfId="0" applyFont="1"/>
    <xf numFmtId="0" fontId="7" fillId="0" borderId="0" xfId="0" applyFont="1" applyFill="1" applyBorder="1" applyAlignment="1">
      <alignment horizontal="left" vertical="top"/>
    </xf>
    <xf numFmtId="0" fontId="4" fillId="0" borderId="0" xfId="0" applyFont="1" applyFill="1"/>
    <xf numFmtId="0" fontId="4" fillId="0" borderId="0" xfId="0" applyFont="1" applyAlignment="1">
      <alignment vertical="center"/>
    </xf>
    <xf numFmtId="0" fontId="5" fillId="0" borderId="13" xfId="0" applyFont="1" applyBorder="1"/>
    <xf numFmtId="0" fontId="6" fillId="0" borderId="0" xfId="0" applyFont="1" applyBorder="1"/>
    <xf numFmtId="0" fontId="7" fillId="0" borderId="0" xfId="0" applyFont="1" applyBorder="1"/>
    <xf numFmtId="0" fontId="4" fillId="0" borderId="0" xfId="0" applyFont="1" applyBorder="1"/>
    <xf numFmtId="0" fontId="6" fillId="0" borderId="0" xfId="0" applyFont="1" applyFill="1" applyBorder="1" applyAlignment="1">
      <alignment wrapText="1"/>
    </xf>
    <xf numFmtId="0" fontId="7" fillId="2" borderId="0" xfId="0" applyFont="1" applyFill="1" applyBorder="1"/>
    <xf numFmtId="0" fontId="7" fillId="0" borderId="0" xfId="0" applyFont="1" applyFill="1" applyBorder="1"/>
    <xf numFmtId="0" fontId="6" fillId="0" borderId="0" xfId="0" applyFont="1" applyBorder="1" applyAlignment="1">
      <alignment wrapText="1"/>
    </xf>
    <xf numFmtId="0" fontId="7" fillId="3" borderId="0" xfId="0" applyFont="1" applyFill="1" applyBorder="1"/>
    <xf numFmtId="0" fontId="9" fillId="0" borderId="0" xfId="0" applyFont="1" applyBorder="1"/>
    <xf numFmtId="0" fontId="6" fillId="4" borderId="0" xfId="0" applyFont="1" applyFill="1" applyBorder="1"/>
    <xf numFmtId="0" fontId="7" fillId="4" borderId="0" xfId="0" applyFont="1" applyFill="1" applyBorder="1"/>
    <xf numFmtId="0" fontId="6" fillId="0" borderId="0" xfId="0" applyFont="1" applyFill="1" applyBorder="1"/>
    <xf numFmtId="0" fontId="7" fillId="0" borderId="0" xfId="0" applyFont="1" applyFill="1" applyBorder="1" applyAlignment="1">
      <alignment horizontal="center" vertical="center"/>
    </xf>
    <xf numFmtId="0" fontId="4" fillId="0" borderId="0" xfId="0" applyFont="1" applyFill="1" applyBorder="1"/>
    <xf numFmtId="0" fontId="7" fillId="0" borderId="1" xfId="0" applyFont="1" applyFill="1" applyBorder="1" applyAlignment="1">
      <alignment horizontal="center" vertical="center"/>
    </xf>
    <xf numFmtId="0" fontId="6" fillId="0" borderId="0" xfId="0" applyFont="1" applyFill="1" applyBorder="1" applyAlignment="1">
      <alignment horizontal="right"/>
    </xf>
    <xf numFmtId="0" fontId="7" fillId="0" borderId="0" xfId="0" applyFont="1" applyBorder="1" applyAlignment="1"/>
    <xf numFmtId="0" fontId="4" fillId="0" borderId="13" xfId="0" applyFont="1" applyBorder="1"/>
    <xf numFmtId="0" fontId="8" fillId="0" borderId="0" xfId="0" applyFont="1" applyBorder="1"/>
    <xf numFmtId="0" fontId="6" fillId="0" borderId="0" xfId="0" applyFont="1" applyBorder="1" applyAlignment="1"/>
    <xf numFmtId="0" fontId="11" fillId="0" borderId="0" xfId="0" applyFont="1" applyBorder="1" applyAlignment="1">
      <alignment horizontal="left" wrapText="1"/>
    </xf>
    <xf numFmtId="0" fontId="6" fillId="0" borderId="1" xfId="0" applyFont="1" applyBorder="1" applyAlignment="1">
      <alignment horizontal="center" vertical="center"/>
    </xf>
    <xf numFmtId="0" fontId="7" fillId="2" borderId="3" xfId="0" applyFont="1" applyFill="1" applyBorder="1" applyAlignment="1">
      <alignment vertical="top"/>
    </xf>
    <xf numFmtId="0" fontId="7" fillId="2" borderId="2" xfId="0" applyFont="1" applyFill="1" applyBorder="1" applyAlignment="1">
      <alignment vertical="top"/>
    </xf>
    <xf numFmtId="0" fontId="7" fillId="2" borderId="4" xfId="0" applyFont="1" applyFill="1" applyBorder="1" applyAlignment="1">
      <alignment vertical="top"/>
    </xf>
    <xf numFmtId="0" fontId="7" fillId="2" borderId="7" xfId="0" applyFont="1" applyFill="1" applyBorder="1" applyAlignment="1">
      <alignment vertical="top"/>
    </xf>
    <xf numFmtId="0" fontId="7" fillId="2" borderId="0" xfId="0" applyFont="1" applyFill="1" applyBorder="1" applyAlignment="1">
      <alignment vertical="top"/>
    </xf>
    <xf numFmtId="0" fontId="7" fillId="2" borderId="8" xfId="0" applyFont="1" applyFill="1" applyBorder="1" applyAlignment="1">
      <alignment vertical="top"/>
    </xf>
    <xf numFmtId="0" fontId="7" fillId="2" borderId="5" xfId="0" applyFont="1" applyFill="1" applyBorder="1" applyAlignment="1">
      <alignment vertical="top"/>
    </xf>
    <xf numFmtId="0" fontId="7" fillId="2" borderId="1" xfId="0" applyFont="1" applyFill="1" applyBorder="1" applyAlignment="1">
      <alignment vertical="top"/>
    </xf>
    <xf numFmtId="0" fontId="7" fillId="2" borderId="6" xfId="0" applyFont="1" applyFill="1" applyBorder="1" applyAlignment="1">
      <alignment vertical="top"/>
    </xf>
    <xf numFmtId="0" fontId="7" fillId="2" borderId="3" xfId="0" applyFont="1" applyFill="1" applyBorder="1" applyAlignment="1">
      <alignment horizontal="left" vertical="top"/>
    </xf>
    <xf numFmtId="0" fontId="7" fillId="2" borderId="2" xfId="0" applyFont="1" applyFill="1" applyBorder="1" applyAlignment="1">
      <alignment horizontal="left" vertical="top"/>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7" fillId="2" borderId="1" xfId="0" applyFont="1" applyFill="1" applyBorder="1" applyAlignment="1">
      <alignment horizontal="left" vertical="top"/>
    </xf>
    <xf numFmtId="0" fontId="7" fillId="2" borderId="6" xfId="0" applyFont="1" applyFill="1" applyBorder="1" applyAlignment="1">
      <alignment horizontal="left"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6" fillId="2" borderId="15" xfId="0" applyFont="1" applyFill="1" applyBorder="1" applyAlignment="1">
      <alignment horizontal="center" vertical="center"/>
    </xf>
    <xf numFmtId="0" fontId="5" fillId="0" borderId="2" xfId="0" applyFont="1" applyFill="1" applyBorder="1" applyAlignment="1">
      <alignment horizontal="center" vertical="top"/>
    </xf>
    <xf numFmtId="0" fontId="12" fillId="0" borderId="12" xfId="0" applyFont="1" applyBorder="1" applyAlignment="1">
      <alignment horizontal="center" vertical="top" wrapText="1"/>
    </xf>
    <xf numFmtId="0" fontId="6" fillId="0" borderId="0" xfId="0" applyFont="1" applyBorder="1" applyAlignment="1">
      <alignment horizontal="left" wrapText="1"/>
    </xf>
    <xf numFmtId="0" fontId="10" fillId="0" borderId="14" xfId="0" applyFont="1" applyBorder="1" applyAlignment="1">
      <alignment horizontal="center" vertical="center" wrapText="1"/>
    </xf>
    <xf numFmtId="0" fontId="8" fillId="0" borderId="0" xfId="0" applyFont="1" applyBorder="1" applyAlignment="1">
      <alignment horizontal="center" vertical="top" wrapText="1"/>
    </xf>
    <xf numFmtId="0" fontId="6" fillId="2"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opLeftCell="A37" workbookViewId="0">
      <selection activeCell="P59" sqref="P59"/>
    </sheetView>
  </sheetViews>
  <sheetFormatPr defaultRowHeight="15" x14ac:dyDescent="0.25"/>
  <sheetData>
    <row r="1" spans="1:16" ht="21" x14ac:dyDescent="0.35">
      <c r="A1" s="2" t="s">
        <v>27</v>
      </c>
    </row>
    <row r="3" spans="1:16" x14ac:dyDescent="0.25">
      <c r="B3" t="s">
        <v>28</v>
      </c>
    </row>
    <row r="4" spans="1:16" x14ac:dyDescent="0.25">
      <c r="B4" t="s">
        <v>32</v>
      </c>
    </row>
    <row r="8" spans="1:16" x14ac:dyDescent="0.25">
      <c r="K8" s="1" t="s">
        <v>1</v>
      </c>
    </row>
    <row r="9" spans="1:16" x14ac:dyDescent="0.25">
      <c r="K9" s="1" t="s">
        <v>29</v>
      </c>
    </row>
    <row r="10" spans="1:16" x14ac:dyDescent="0.25">
      <c r="N10" s="1" t="s">
        <v>23</v>
      </c>
      <c r="O10" s="1"/>
      <c r="P10" s="1" t="s">
        <v>0</v>
      </c>
    </row>
    <row r="12" spans="1:16" x14ac:dyDescent="0.25">
      <c r="A12" s="1" t="s">
        <v>2</v>
      </c>
      <c r="N12" s="3"/>
      <c r="P12">
        <f>IF(N12,(1),(0))</f>
        <v>0</v>
      </c>
    </row>
    <row r="13" spans="1:16" x14ac:dyDescent="0.25">
      <c r="B13" t="s">
        <v>35</v>
      </c>
    </row>
    <row r="14" spans="1:16" x14ac:dyDescent="0.25">
      <c r="B14" t="s">
        <v>3</v>
      </c>
    </row>
    <row r="15" spans="1:16" x14ac:dyDescent="0.25">
      <c r="B15" t="s">
        <v>4</v>
      </c>
    </row>
    <row r="16" spans="1:16" x14ac:dyDescent="0.25">
      <c r="A16" s="5" t="s">
        <v>33</v>
      </c>
    </row>
    <row r="18" spans="1:16" x14ac:dyDescent="0.25">
      <c r="A18" s="1" t="s">
        <v>9</v>
      </c>
      <c r="N18" s="3"/>
      <c r="P18">
        <f>IF(N18,(6),(0))</f>
        <v>0</v>
      </c>
    </row>
    <row r="21" spans="1:16" x14ac:dyDescent="0.25">
      <c r="A21" s="1" t="s">
        <v>8</v>
      </c>
      <c r="N21" s="3"/>
      <c r="P21">
        <f>IF(N21,(5),(0))</f>
        <v>0</v>
      </c>
    </row>
    <row r="22" spans="1:16" x14ac:dyDescent="0.25">
      <c r="B22" t="s">
        <v>5</v>
      </c>
    </row>
    <row r="25" spans="1:16" x14ac:dyDescent="0.25">
      <c r="A25" s="1" t="s">
        <v>6</v>
      </c>
      <c r="N25" s="3"/>
      <c r="P25">
        <f>IF(N25,(4),(0))</f>
        <v>0</v>
      </c>
    </row>
    <row r="28" spans="1:16" x14ac:dyDescent="0.25">
      <c r="A28" s="1" t="s">
        <v>7</v>
      </c>
      <c r="N28" s="3"/>
      <c r="P28">
        <f>IF(N28,(4),(0))</f>
        <v>0</v>
      </c>
    </row>
    <row r="31" spans="1:16" x14ac:dyDescent="0.25">
      <c r="A31" s="1" t="s">
        <v>10</v>
      </c>
      <c r="N31" s="3"/>
      <c r="P31">
        <f>IF(N31,(4),(0))</f>
        <v>0</v>
      </c>
    </row>
    <row r="32" spans="1:16" x14ac:dyDescent="0.25">
      <c r="B32" t="s">
        <v>34</v>
      </c>
    </row>
    <row r="33" spans="1:16" x14ac:dyDescent="0.25">
      <c r="B33" t="s">
        <v>11</v>
      </c>
    </row>
    <row r="34" spans="1:16" x14ac:dyDescent="0.25">
      <c r="B34" t="s">
        <v>12</v>
      </c>
    </row>
    <row r="37" spans="1:16" x14ac:dyDescent="0.25">
      <c r="A37" s="1" t="s">
        <v>13</v>
      </c>
      <c r="N37" s="3"/>
      <c r="P37">
        <f>IF(N37,(3),(0))</f>
        <v>0</v>
      </c>
    </row>
    <row r="38" spans="1:16" x14ac:dyDescent="0.25">
      <c r="B38" t="s">
        <v>14</v>
      </c>
    </row>
    <row r="41" spans="1:16" x14ac:dyDescent="0.25">
      <c r="A41" s="1" t="s">
        <v>15</v>
      </c>
    </row>
    <row r="42" spans="1:16" x14ac:dyDescent="0.25">
      <c r="B42" t="s">
        <v>24</v>
      </c>
      <c r="N42" s="3"/>
      <c r="P42">
        <f>IF(N42,(3),(0))</f>
        <v>0</v>
      </c>
    </row>
    <row r="45" spans="1:16" x14ac:dyDescent="0.25">
      <c r="A45" s="1" t="s">
        <v>16</v>
      </c>
      <c r="N45" s="3"/>
      <c r="P45">
        <f>IF(N45,(2),(0))</f>
        <v>0</v>
      </c>
    </row>
    <row r="46" spans="1:16" x14ac:dyDescent="0.25">
      <c r="A46" s="1"/>
      <c r="N46" s="4"/>
    </row>
    <row r="47" spans="1:16" x14ac:dyDescent="0.25">
      <c r="A47" s="5" t="s">
        <v>30</v>
      </c>
      <c r="N47" s="4"/>
    </row>
    <row r="48" spans="1:16" x14ac:dyDescent="0.25">
      <c r="A48" s="1"/>
      <c r="N48" s="4"/>
    </row>
    <row r="50" spans="1:16" x14ac:dyDescent="0.25">
      <c r="A50" s="1" t="s">
        <v>25</v>
      </c>
      <c r="N50" s="3"/>
      <c r="P50">
        <f>IF(N50,(1),(0))</f>
        <v>0</v>
      </c>
    </row>
    <row r="51" spans="1:16" x14ac:dyDescent="0.25">
      <c r="B51" t="s">
        <v>17</v>
      </c>
    </row>
    <row r="53" spans="1:16" x14ac:dyDescent="0.25">
      <c r="A53" s="1" t="s">
        <v>22</v>
      </c>
      <c r="N53" s="3"/>
      <c r="P53">
        <f>IF(N53,(1),(0))</f>
        <v>0</v>
      </c>
    </row>
    <row r="54" spans="1:16" x14ac:dyDescent="0.25">
      <c r="B54" t="s">
        <v>18</v>
      </c>
    </row>
    <row r="55" spans="1:16" x14ac:dyDescent="0.25">
      <c r="B55" t="s">
        <v>19</v>
      </c>
    </row>
    <row r="56" spans="1:16" x14ac:dyDescent="0.25">
      <c r="B56" t="s">
        <v>20</v>
      </c>
    </row>
    <row r="57" spans="1:16" x14ac:dyDescent="0.25">
      <c r="B57" t="s">
        <v>21</v>
      </c>
    </row>
    <row r="59" spans="1:16" x14ac:dyDescent="0.25">
      <c r="A59" s="1" t="s">
        <v>26</v>
      </c>
      <c r="N59" s="3"/>
      <c r="P59">
        <f>IF(N59,(1),(0))</f>
        <v>0</v>
      </c>
    </row>
    <row r="63" spans="1:16" x14ac:dyDescent="0.25">
      <c r="K63" s="1" t="s">
        <v>31</v>
      </c>
      <c r="P63">
        <f>SUM(P12:P62)</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election activeCell="D22" sqref="D22"/>
    </sheetView>
  </sheetViews>
  <sheetFormatPr defaultRowHeight="15" x14ac:dyDescent="0.25"/>
  <sheetData>
    <row r="1" spans="1:2" x14ac:dyDescent="0.25">
      <c r="A1">
        <v>-9</v>
      </c>
      <c r="B1">
        <v>1</v>
      </c>
    </row>
    <row r="2" spans="1:2" x14ac:dyDescent="0.25">
      <c r="A2">
        <v>-8</v>
      </c>
      <c r="B2">
        <v>1</v>
      </c>
    </row>
    <row r="3" spans="1:2" x14ac:dyDescent="0.25">
      <c r="A3">
        <v>-7</v>
      </c>
      <c r="B3">
        <v>1</v>
      </c>
    </row>
    <row r="4" spans="1:2" x14ac:dyDescent="0.25">
      <c r="A4">
        <v>-6</v>
      </c>
      <c r="B4">
        <v>1</v>
      </c>
    </row>
    <row r="5" spans="1:2" x14ac:dyDescent="0.25">
      <c r="A5">
        <v>-5</v>
      </c>
      <c r="B5">
        <v>1</v>
      </c>
    </row>
    <row r="6" spans="1:2" x14ac:dyDescent="0.25">
      <c r="A6">
        <v>-4</v>
      </c>
      <c r="B6">
        <v>1</v>
      </c>
    </row>
    <row r="7" spans="1:2" x14ac:dyDescent="0.25">
      <c r="A7">
        <v>-3</v>
      </c>
      <c r="B7">
        <v>1</v>
      </c>
    </row>
    <row r="8" spans="1:2" x14ac:dyDescent="0.25">
      <c r="A8">
        <v>-2</v>
      </c>
      <c r="B8">
        <v>1</v>
      </c>
    </row>
    <row r="9" spans="1:2" x14ac:dyDescent="0.25">
      <c r="A9">
        <v>-1</v>
      </c>
      <c r="B9">
        <v>1</v>
      </c>
    </row>
    <row r="10" spans="1:2" x14ac:dyDescent="0.25">
      <c r="A10">
        <v>0</v>
      </c>
      <c r="B10">
        <v>1</v>
      </c>
    </row>
    <row r="11" spans="1:2" x14ac:dyDescent="0.25">
      <c r="A11">
        <v>1</v>
      </c>
      <c r="B11">
        <v>1</v>
      </c>
    </row>
    <row r="12" spans="1:2" x14ac:dyDescent="0.25">
      <c r="A12">
        <v>2</v>
      </c>
      <c r="B12">
        <v>2</v>
      </c>
    </row>
    <row r="13" spans="1:2" x14ac:dyDescent="0.25">
      <c r="A13">
        <v>3</v>
      </c>
      <c r="B13">
        <v>3</v>
      </c>
    </row>
    <row r="14" spans="1:2" x14ac:dyDescent="0.25">
      <c r="A14">
        <v>4</v>
      </c>
      <c r="B14">
        <v>4</v>
      </c>
    </row>
    <row r="15" spans="1:2" x14ac:dyDescent="0.25">
      <c r="A15">
        <v>5</v>
      </c>
      <c r="B15">
        <v>5</v>
      </c>
    </row>
    <row r="16" spans="1:2" x14ac:dyDescent="0.25">
      <c r="A16">
        <v>6</v>
      </c>
      <c r="B16">
        <v>6</v>
      </c>
    </row>
    <row r="17" spans="1:2" x14ac:dyDescent="0.25">
      <c r="A17">
        <v>7</v>
      </c>
      <c r="B17">
        <v>6</v>
      </c>
    </row>
    <row r="18" spans="1:2" x14ac:dyDescent="0.25">
      <c r="A18">
        <v>8</v>
      </c>
      <c r="B18">
        <v>6</v>
      </c>
    </row>
    <row r="19" spans="1:2" x14ac:dyDescent="0.25">
      <c r="A19">
        <v>9</v>
      </c>
      <c r="B19">
        <v>6</v>
      </c>
    </row>
    <row r="20" spans="1:2" x14ac:dyDescent="0.25">
      <c r="A20">
        <v>10</v>
      </c>
      <c r="B20">
        <v>6</v>
      </c>
    </row>
    <row r="21" spans="1:2" x14ac:dyDescent="0.25">
      <c r="A21">
        <v>11</v>
      </c>
      <c r="B21">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0"/>
  <sheetViews>
    <sheetView tabSelected="1" view="pageBreakPreview" zoomScale="85" zoomScaleNormal="80" zoomScaleSheetLayoutView="85" workbookViewId="0">
      <selection activeCell="A2" sqref="A2:Q2"/>
    </sheetView>
  </sheetViews>
  <sheetFormatPr defaultColWidth="8.85546875" defaultRowHeight="16.5" x14ac:dyDescent="0.3"/>
  <cols>
    <col min="1" max="1" width="6" style="6" customWidth="1"/>
    <col min="2" max="9" width="8.85546875" style="6"/>
    <col min="10" max="10" width="9.140625" style="6" customWidth="1"/>
    <col min="11" max="12" width="8.85546875" style="6"/>
    <col min="13" max="13" width="52.7109375" style="6" customWidth="1"/>
    <col min="14" max="14" width="8.85546875" style="6" customWidth="1"/>
    <col min="15" max="15" width="2.5703125" style="6" customWidth="1"/>
    <col min="16" max="16" width="7.42578125" style="6" customWidth="1"/>
    <col min="17" max="17" width="3.7109375" style="6" customWidth="1"/>
    <col min="18" max="16384" width="8.85546875" style="6"/>
  </cols>
  <sheetData>
    <row r="1" spans="1:17" s="9" customFormat="1" ht="75" customHeight="1" thickBot="1" x14ac:dyDescent="0.3">
      <c r="A1" s="55" t="s">
        <v>77</v>
      </c>
      <c r="B1" s="55"/>
      <c r="C1" s="55"/>
      <c r="D1" s="55"/>
      <c r="E1" s="55"/>
      <c r="F1" s="55"/>
      <c r="G1" s="55"/>
      <c r="H1" s="55"/>
      <c r="I1" s="55"/>
      <c r="J1" s="55"/>
      <c r="K1" s="55"/>
      <c r="L1" s="55"/>
      <c r="M1" s="55"/>
      <c r="N1" s="55"/>
      <c r="O1" s="55"/>
      <c r="P1" s="55"/>
      <c r="Q1" s="55"/>
    </row>
    <row r="2" spans="1:17" ht="54" customHeight="1" thickBot="1" x14ac:dyDescent="0.35">
      <c r="A2" s="53" t="s">
        <v>78</v>
      </c>
      <c r="B2" s="53"/>
      <c r="C2" s="53"/>
      <c r="D2" s="53"/>
      <c r="E2" s="53"/>
      <c r="F2" s="53"/>
      <c r="G2" s="53"/>
      <c r="H2" s="53"/>
      <c r="I2" s="53"/>
      <c r="J2" s="53"/>
      <c r="K2" s="53"/>
      <c r="L2" s="53"/>
      <c r="M2" s="53"/>
      <c r="N2" s="53"/>
      <c r="O2" s="53"/>
      <c r="P2" s="53"/>
      <c r="Q2" s="53"/>
    </row>
    <row r="3" spans="1:17" x14ac:dyDescent="0.3">
      <c r="A3" s="10"/>
      <c r="B3" s="10"/>
      <c r="C3" s="10"/>
      <c r="D3" s="10"/>
      <c r="E3" s="10"/>
      <c r="F3" s="10"/>
      <c r="G3" s="10"/>
      <c r="H3" s="10"/>
      <c r="I3" s="10"/>
      <c r="J3" s="10"/>
      <c r="K3" s="10"/>
      <c r="L3" s="10"/>
      <c r="M3" s="10"/>
      <c r="N3" s="10"/>
      <c r="O3" s="10"/>
      <c r="P3" s="10"/>
      <c r="Q3" s="28"/>
    </row>
    <row r="4" spans="1:17" ht="37.15" customHeight="1" x14ac:dyDescent="0.3">
      <c r="A4" s="31" t="s">
        <v>50</v>
      </c>
      <c r="B4" s="31"/>
      <c r="C4" s="31"/>
      <c r="D4" s="31"/>
      <c r="E4" s="31"/>
      <c r="F4" s="31"/>
      <c r="G4" s="31"/>
      <c r="H4" s="31"/>
      <c r="I4" s="31"/>
      <c r="J4" s="31"/>
      <c r="K4" s="31"/>
      <c r="L4" s="31"/>
      <c r="M4" s="31"/>
      <c r="N4" s="31"/>
      <c r="O4" s="31"/>
      <c r="P4" s="31"/>
      <c r="Q4" s="13"/>
    </row>
    <row r="5" spans="1:17" ht="18.75" x14ac:dyDescent="0.3">
      <c r="A5" s="12"/>
      <c r="B5" s="11"/>
      <c r="C5" s="11"/>
      <c r="D5" s="11"/>
      <c r="E5" s="11"/>
      <c r="F5" s="11"/>
      <c r="G5" s="11"/>
      <c r="H5" s="11"/>
      <c r="I5" s="11"/>
      <c r="J5" s="11"/>
      <c r="K5" s="11"/>
      <c r="L5" s="11"/>
      <c r="M5" s="11"/>
      <c r="N5" s="12"/>
      <c r="O5" s="12"/>
      <c r="P5" s="12"/>
      <c r="Q5" s="13"/>
    </row>
    <row r="6" spans="1:17" ht="18.75" x14ac:dyDescent="0.3">
      <c r="A6" s="12"/>
      <c r="B6" s="11" t="s">
        <v>39</v>
      </c>
      <c r="C6" s="11"/>
      <c r="D6" s="11"/>
      <c r="E6" s="11"/>
      <c r="F6" s="11"/>
      <c r="G6" s="11"/>
      <c r="H6" s="11"/>
      <c r="I6" s="11"/>
      <c r="J6" s="11"/>
      <c r="K6" s="11"/>
      <c r="L6" s="11"/>
      <c r="M6" s="11"/>
      <c r="N6" s="12"/>
      <c r="O6" s="12"/>
      <c r="P6" s="12"/>
      <c r="Q6" s="13"/>
    </row>
    <row r="7" spans="1:17" ht="18.75" x14ac:dyDescent="0.3">
      <c r="A7" s="12"/>
      <c r="B7" s="11"/>
      <c r="C7" s="11"/>
      <c r="D7" s="11"/>
      <c r="E7" s="11"/>
      <c r="F7" s="11"/>
      <c r="G7" s="11"/>
      <c r="H7" s="11"/>
      <c r="I7" s="11"/>
      <c r="J7" s="11"/>
      <c r="K7" s="11"/>
      <c r="L7" s="11"/>
      <c r="M7" s="11"/>
      <c r="N7" s="12"/>
      <c r="O7" s="12"/>
      <c r="P7" s="12"/>
      <c r="Q7" s="13"/>
    </row>
    <row r="8" spans="1:17" ht="36" customHeight="1" x14ac:dyDescent="0.3">
      <c r="A8" s="32"/>
      <c r="B8" s="32"/>
      <c r="C8" s="32"/>
      <c r="D8" s="32"/>
      <c r="E8" s="12"/>
      <c r="F8" s="32"/>
      <c r="G8" s="32"/>
      <c r="H8" s="32"/>
      <c r="I8" s="32"/>
      <c r="J8" s="32"/>
      <c r="K8" s="13"/>
      <c r="L8" s="14"/>
      <c r="M8" s="57" t="s">
        <v>52</v>
      </c>
      <c r="N8" s="57"/>
      <c r="O8" s="57"/>
      <c r="P8" s="57"/>
      <c r="Q8" s="13"/>
    </row>
    <row r="9" spans="1:17" ht="18.75" x14ac:dyDescent="0.3">
      <c r="A9" s="12" t="s">
        <v>48</v>
      </c>
      <c r="B9" s="12"/>
      <c r="C9" s="12"/>
      <c r="D9" s="12"/>
      <c r="E9" s="12"/>
      <c r="F9" s="12" t="s">
        <v>49</v>
      </c>
      <c r="G9" s="27"/>
      <c r="H9" s="27"/>
      <c r="I9" s="27"/>
      <c r="J9" s="12"/>
      <c r="K9" s="12"/>
      <c r="L9" s="12"/>
      <c r="M9" s="12"/>
      <c r="N9" s="11" t="s">
        <v>23</v>
      </c>
      <c r="O9" s="11"/>
      <c r="P9" s="11" t="s">
        <v>0</v>
      </c>
      <c r="Q9" s="13"/>
    </row>
    <row r="10" spans="1:17" ht="18.75" x14ac:dyDescent="0.3">
      <c r="A10" s="12"/>
      <c r="B10" s="12"/>
      <c r="C10" s="12"/>
      <c r="D10" s="12"/>
      <c r="E10" s="12"/>
      <c r="F10" s="12"/>
      <c r="G10" s="12"/>
      <c r="H10" s="12"/>
      <c r="I10" s="12"/>
      <c r="J10" s="12"/>
      <c r="K10" s="12"/>
      <c r="L10" s="12"/>
      <c r="M10" s="12"/>
      <c r="N10" s="12"/>
      <c r="O10" s="12"/>
      <c r="P10" s="12"/>
      <c r="Q10" s="13"/>
    </row>
    <row r="11" spans="1:17" ht="18.75" x14ac:dyDescent="0.3">
      <c r="A11" s="11" t="s">
        <v>63</v>
      </c>
      <c r="B11" s="12"/>
      <c r="C11" s="12"/>
      <c r="D11" s="12"/>
      <c r="E11" s="12"/>
      <c r="F11" s="12"/>
      <c r="G11" s="12"/>
      <c r="H11" s="12"/>
      <c r="I11" s="12"/>
      <c r="J11" s="12"/>
      <c r="K11" s="12"/>
      <c r="L11" s="12"/>
      <c r="M11" s="12"/>
      <c r="N11" s="15" t="b">
        <v>0</v>
      </c>
      <c r="O11" s="12"/>
      <c r="P11" s="12">
        <f>IF(N11,(1),(0))</f>
        <v>0</v>
      </c>
      <c r="Q11" s="13"/>
    </row>
    <row r="12" spans="1:17" ht="18.75" x14ac:dyDescent="0.3">
      <c r="A12" s="12"/>
      <c r="B12" s="12" t="s">
        <v>57</v>
      </c>
      <c r="C12" s="12"/>
      <c r="D12" s="12"/>
      <c r="E12" s="12"/>
      <c r="F12" s="12"/>
      <c r="G12" s="12"/>
      <c r="H12" s="12"/>
      <c r="I12" s="12"/>
      <c r="J12" s="12"/>
      <c r="K12" s="12"/>
      <c r="L12" s="12"/>
      <c r="M12" s="12"/>
      <c r="N12" s="12"/>
      <c r="O12" s="12"/>
      <c r="P12" s="12"/>
      <c r="Q12" s="13"/>
    </row>
    <row r="13" spans="1:17" ht="18.75" x14ac:dyDescent="0.3">
      <c r="A13" s="12"/>
      <c r="B13" s="12" t="s">
        <v>58</v>
      </c>
      <c r="C13" s="12"/>
      <c r="D13" s="12"/>
      <c r="E13" s="12"/>
      <c r="F13" s="12"/>
      <c r="G13" s="12"/>
      <c r="H13" s="12"/>
      <c r="I13" s="12"/>
      <c r="J13" s="12"/>
      <c r="K13" s="12"/>
      <c r="L13" s="12"/>
      <c r="M13" s="12"/>
      <c r="N13" s="12"/>
      <c r="O13" s="12"/>
      <c r="P13" s="12"/>
      <c r="Q13" s="13"/>
    </row>
    <row r="14" spans="1:17" ht="18.75" x14ac:dyDescent="0.3">
      <c r="A14" s="12"/>
      <c r="B14" s="12" t="s">
        <v>56</v>
      </c>
      <c r="C14" s="12"/>
      <c r="D14" s="12"/>
      <c r="E14" s="12"/>
      <c r="F14" s="12"/>
      <c r="G14" s="12"/>
      <c r="H14" s="12"/>
      <c r="I14" s="12"/>
      <c r="J14" s="12"/>
      <c r="K14" s="12"/>
      <c r="L14" s="12"/>
      <c r="M14" s="12"/>
      <c r="N14" s="12"/>
      <c r="O14" s="12"/>
      <c r="P14" s="12"/>
      <c r="Q14" s="13"/>
    </row>
    <row r="15" spans="1:17" ht="18.75" x14ac:dyDescent="0.3">
      <c r="A15" s="12"/>
      <c r="B15" s="12" t="s">
        <v>75</v>
      </c>
      <c r="C15" s="12"/>
      <c r="D15" s="12"/>
      <c r="E15" s="12"/>
      <c r="F15" s="12"/>
      <c r="G15" s="12"/>
      <c r="H15" s="12"/>
      <c r="I15" s="12"/>
      <c r="J15" s="12"/>
      <c r="K15" s="12"/>
      <c r="L15" s="12"/>
      <c r="M15" s="12"/>
      <c r="N15" s="12"/>
      <c r="O15" s="12"/>
      <c r="P15" s="12"/>
      <c r="Q15" s="13"/>
    </row>
    <row r="16" spans="1:17" ht="18.75" x14ac:dyDescent="0.3">
      <c r="A16" s="56" t="s">
        <v>59</v>
      </c>
      <c r="B16" s="56"/>
      <c r="C16" s="56"/>
      <c r="D16" s="56"/>
      <c r="E16" s="56"/>
      <c r="F16" s="56"/>
      <c r="G16" s="56"/>
      <c r="H16" s="56"/>
      <c r="I16" s="56"/>
      <c r="J16" s="56"/>
      <c r="K16" s="56"/>
      <c r="L16" s="56"/>
      <c r="M16" s="56"/>
      <c r="N16" s="12"/>
      <c r="O16" s="12"/>
      <c r="P16" s="12"/>
      <c r="Q16" s="13"/>
    </row>
    <row r="17" spans="1:17" ht="18.75" x14ac:dyDescent="0.3">
      <c r="A17" s="29"/>
      <c r="B17" s="12"/>
      <c r="C17" s="12"/>
      <c r="D17" s="12"/>
      <c r="E17" s="12"/>
      <c r="F17" s="12"/>
      <c r="G17" s="12"/>
      <c r="H17" s="12"/>
      <c r="I17" s="12"/>
      <c r="J17" s="12"/>
      <c r="K17" s="12"/>
      <c r="L17" s="12"/>
      <c r="M17" s="12"/>
      <c r="N17" s="12"/>
      <c r="O17" s="12"/>
      <c r="P17" s="12"/>
      <c r="Q17" s="13"/>
    </row>
    <row r="18" spans="1:17" ht="18.75" x14ac:dyDescent="0.3">
      <c r="A18" s="29" t="s">
        <v>43</v>
      </c>
      <c r="B18" s="12"/>
      <c r="C18" s="12"/>
      <c r="D18" s="12"/>
      <c r="E18" s="12"/>
      <c r="F18" s="12"/>
      <c r="G18" s="12"/>
      <c r="H18" s="12"/>
      <c r="I18" s="12"/>
      <c r="J18" s="12"/>
      <c r="K18" s="12"/>
      <c r="L18" s="12"/>
      <c r="M18" s="12"/>
      <c r="N18" s="12"/>
      <c r="O18" s="12"/>
      <c r="P18" s="12"/>
      <c r="Q18" s="13"/>
    </row>
    <row r="19" spans="1:17" ht="18.75" x14ac:dyDescent="0.3">
      <c r="A19" s="29" t="s">
        <v>44</v>
      </c>
      <c r="B19" s="12"/>
      <c r="C19" s="12"/>
      <c r="D19" s="12"/>
      <c r="E19" s="12"/>
      <c r="F19" s="12"/>
      <c r="G19" s="12"/>
      <c r="H19" s="12"/>
      <c r="I19" s="12"/>
      <c r="J19" s="12"/>
      <c r="K19" s="12"/>
      <c r="L19" s="12"/>
      <c r="M19" s="12"/>
      <c r="N19" s="12"/>
      <c r="O19" s="12"/>
      <c r="P19" s="12"/>
      <c r="Q19" s="13"/>
    </row>
    <row r="20" spans="1:17" ht="18.75" x14ac:dyDescent="0.3">
      <c r="A20" s="11" t="s">
        <v>64</v>
      </c>
      <c r="B20" s="12"/>
      <c r="C20" s="12"/>
      <c r="D20" s="12"/>
      <c r="E20" s="12"/>
      <c r="F20" s="12"/>
      <c r="G20" s="12"/>
      <c r="H20" s="12"/>
      <c r="I20" s="12"/>
      <c r="J20" s="12"/>
      <c r="K20" s="12"/>
      <c r="L20" s="12"/>
      <c r="M20" s="12"/>
      <c r="N20" s="15" t="b">
        <v>0</v>
      </c>
      <c r="O20" s="12"/>
      <c r="P20" s="12">
        <f>IF(N20,(6),(0))</f>
        <v>0</v>
      </c>
      <c r="Q20" s="13"/>
    </row>
    <row r="21" spans="1:17" ht="18.75" x14ac:dyDescent="0.3">
      <c r="A21" s="11"/>
      <c r="B21" s="48" t="s">
        <v>51</v>
      </c>
      <c r="C21" s="49"/>
      <c r="D21" s="49"/>
      <c r="E21" s="49"/>
      <c r="F21" s="49"/>
      <c r="G21" s="49"/>
      <c r="H21" s="49"/>
      <c r="I21" s="49"/>
      <c r="J21" s="49"/>
      <c r="K21" s="49"/>
      <c r="L21" s="50"/>
      <c r="M21" s="12"/>
      <c r="N21" s="16"/>
      <c r="O21" s="12"/>
      <c r="P21" s="12"/>
      <c r="Q21" s="13"/>
    </row>
    <row r="22" spans="1:17" ht="18.75" x14ac:dyDescent="0.3">
      <c r="A22" s="12"/>
      <c r="B22" s="12"/>
      <c r="C22" s="12"/>
      <c r="D22" s="12"/>
      <c r="E22" s="12"/>
      <c r="F22" s="12"/>
      <c r="G22" s="12"/>
      <c r="H22" s="12"/>
      <c r="I22" s="12"/>
      <c r="J22" s="12"/>
      <c r="K22" s="12"/>
      <c r="L22" s="12"/>
      <c r="M22" s="12"/>
      <c r="N22" s="12"/>
      <c r="O22" s="12"/>
      <c r="P22" s="12"/>
      <c r="Q22" s="13"/>
    </row>
    <row r="23" spans="1:17" ht="18.75" x14ac:dyDescent="0.3">
      <c r="A23" s="11" t="s">
        <v>65</v>
      </c>
      <c r="B23" s="12"/>
      <c r="C23" s="12"/>
      <c r="D23" s="12"/>
      <c r="E23" s="12"/>
      <c r="F23" s="12"/>
      <c r="G23" s="12"/>
      <c r="H23" s="12"/>
      <c r="I23" s="12"/>
      <c r="J23" s="12"/>
      <c r="K23" s="12"/>
      <c r="L23" s="12"/>
      <c r="M23" s="12"/>
      <c r="N23" s="15" t="b">
        <v>0</v>
      </c>
      <c r="O23" s="12"/>
      <c r="P23" s="12">
        <f>IF(N23,(5),(0))</f>
        <v>0</v>
      </c>
      <c r="Q23" s="13"/>
    </row>
    <row r="24" spans="1:17" ht="18.75" x14ac:dyDescent="0.3">
      <c r="A24" s="12"/>
      <c r="B24" s="12" t="s">
        <v>5</v>
      </c>
      <c r="C24" s="12"/>
      <c r="D24" s="12"/>
      <c r="E24" s="12"/>
      <c r="F24" s="12"/>
      <c r="G24" s="12"/>
      <c r="H24" s="12"/>
      <c r="I24" s="12"/>
      <c r="J24" s="12"/>
      <c r="K24" s="12"/>
      <c r="L24" s="12"/>
      <c r="M24" s="12"/>
      <c r="N24" s="12"/>
      <c r="O24" s="12"/>
      <c r="P24" s="12"/>
      <c r="Q24" s="13"/>
    </row>
    <row r="25" spans="1:17" ht="18.75" x14ac:dyDescent="0.3">
      <c r="A25" s="11"/>
      <c r="B25" s="48" t="s">
        <v>51</v>
      </c>
      <c r="C25" s="49"/>
      <c r="D25" s="49"/>
      <c r="E25" s="49"/>
      <c r="F25" s="49"/>
      <c r="G25" s="49"/>
      <c r="H25" s="49"/>
      <c r="I25" s="49"/>
      <c r="J25" s="49"/>
      <c r="K25" s="49"/>
      <c r="L25" s="50"/>
      <c r="M25" s="12"/>
      <c r="N25" s="16"/>
      <c r="O25" s="12"/>
      <c r="P25" s="12"/>
      <c r="Q25" s="13"/>
    </row>
    <row r="26" spans="1:17" ht="18.75" x14ac:dyDescent="0.3">
      <c r="A26" s="12"/>
      <c r="B26" s="12"/>
      <c r="C26" s="12"/>
      <c r="D26" s="12"/>
      <c r="E26" s="12"/>
      <c r="F26" s="12"/>
      <c r="G26" s="12"/>
      <c r="H26" s="12"/>
      <c r="I26" s="12"/>
      <c r="J26" s="12"/>
      <c r="K26" s="12"/>
      <c r="L26" s="12"/>
      <c r="M26" s="12"/>
      <c r="N26" s="12"/>
      <c r="O26" s="12"/>
      <c r="P26" s="12"/>
      <c r="Q26" s="13"/>
    </row>
    <row r="27" spans="1:17" ht="18.75" x14ac:dyDescent="0.3">
      <c r="A27" s="11" t="s">
        <v>69</v>
      </c>
      <c r="B27" s="12"/>
      <c r="C27" s="12"/>
      <c r="D27" s="12"/>
      <c r="E27" s="12"/>
      <c r="F27" s="12"/>
      <c r="G27" s="12"/>
      <c r="H27" s="12"/>
      <c r="I27" s="12"/>
      <c r="J27" s="12"/>
      <c r="K27" s="12"/>
      <c r="L27" s="12"/>
      <c r="M27" s="12"/>
      <c r="N27" s="15" t="b">
        <v>0</v>
      </c>
      <c r="O27" s="12"/>
      <c r="P27" s="12">
        <f>IF(N27,(4),(0))</f>
        <v>0</v>
      </c>
      <c r="Q27" s="13"/>
    </row>
    <row r="28" spans="1:17" ht="18.75" x14ac:dyDescent="0.3">
      <c r="A28" s="11"/>
      <c r="B28" s="48" t="s">
        <v>51</v>
      </c>
      <c r="C28" s="49"/>
      <c r="D28" s="49"/>
      <c r="E28" s="49"/>
      <c r="F28" s="49"/>
      <c r="G28" s="49"/>
      <c r="H28" s="49"/>
      <c r="I28" s="49"/>
      <c r="J28" s="49"/>
      <c r="K28" s="49"/>
      <c r="L28" s="50"/>
      <c r="M28" s="12"/>
      <c r="N28" s="16"/>
      <c r="O28" s="12"/>
      <c r="P28" s="12"/>
      <c r="Q28" s="13"/>
    </row>
    <row r="29" spans="1:17" ht="18" customHeight="1" x14ac:dyDescent="0.3">
      <c r="A29" s="12"/>
      <c r="B29" s="12"/>
      <c r="C29" s="12"/>
      <c r="D29" s="12"/>
      <c r="E29" s="12"/>
      <c r="F29" s="12"/>
      <c r="G29" s="12"/>
      <c r="H29" s="12"/>
      <c r="I29" s="12"/>
      <c r="J29" s="12"/>
      <c r="K29" s="12"/>
      <c r="L29" s="12"/>
      <c r="M29" s="12"/>
      <c r="N29" s="12"/>
      <c r="O29" s="12"/>
      <c r="P29" s="12"/>
      <c r="Q29" s="13"/>
    </row>
    <row r="30" spans="1:17" ht="18.75" x14ac:dyDescent="0.3">
      <c r="A30" s="54" t="s">
        <v>66</v>
      </c>
      <c r="B30" s="54"/>
      <c r="C30" s="54"/>
      <c r="D30" s="54"/>
      <c r="E30" s="54"/>
      <c r="F30" s="54"/>
      <c r="G30" s="54"/>
      <c r="H30" s="54"/>
      <c r="I30" s="54"/>
      <c r="J30" s="54"/>
      <c r="K30" s="54"/>
      <c r="L30" s="54"/>
      <c r="M30" s="54"/>
      <c r="N30" s="15" t="b">
        <v>0</v>
      </c>
      <c r="O30" s="12"/>
      <c r="P30" s="12">
        <f>IF(N30,(4),(0))</f>
        <v>0</v>
      </c>
      <c r="Q30" s="13"/>
    </row>
    <row r="31" spans="1:17" ht="18.75" x14ac:dyDescent="0.3">
      <c r="A31" s="12"/>
      <c r="B31" s="12"/>
      <c r="C31" s="12"/>
      <c r="D31" s="12"/>
      <c r="E31" s="12"/>
      <c r="F31" s="12"/>
      <c r="G31" s="12"/>
      <c r="H31" s="12"/>
      <c r="I31" s="12"/>
      <c r="J31" s="12"/>
      <c r="K31" s="12"/>
      <c r="L31" s="12"/>
      <c r="M31" s="12"/>
      <c r="N31" s="12"/>
      <c r="O31" s="12"/>
      <c r="P31" s="12"/>
      <c r="Q31" s="13"/>
    </row>
    <row r="32" spans="1:17" ht="18.75" x14ac:dyDescent="0.3">
      <c r="A32" s="11" t="s">
        <v>67</v>
      </c>
      <c r="B32" s="12"/>
      <c r="C32" s="12"/>
      <c r="D32" s="12"/>
      <c r="E32" s="12"/>
      <c r="F32" s="12"/>
      <c r="G32" s="12"/>
      <c r="H32" s="12"/>
      <c r="I32" s="12"/>
      <c r="J32" s="12"/>
      <c r="K32" s="12"/>
      <c r="L32" s="12"/>
      <c r="M32" s="12"/>
      <c r="N32" s="15" t="b">
        <v>0</v>
      </c>
      <c r="O32" s="12"/>
      <c r="P32" s="12">
        <f>IF(N32,(4),(0))</f>
        <v>0</v>
      </c>
      <c r="Q32" s="13"/>
    </row>
    <row r="33" spans="1:17" ht="18.75" x14ac:dyDescent="0.3">
      <c r="A33" s="12"/>
      <c r="B33" s="12" t="s">
        <v>60</v>
      </c>
      <c r="C33" s="12"/>
      <c r="D33" s="12"/>
      <c r="E33" s="12"/>
      <c r="F33" s="12"/>
      <c r="G33" s="12"/>
      <c r="H33" s="12"/>
      <c r="I33" s="12"/>
      <c r="J33" s="12"/>
      <c r="K33" s="12"/>
      <c r="L33" s="12"/>
      <c r="M33" s="12"/>
      <c r="N33" s="12"/>
      <c r="O33" s="12"/>
      <c r="P33" s="12"/>
      <c r="Q33" s="13"/>
    </row>
    <row r="34" spans="1:17" ht="18.75" x14ac:dyDescent="0.3">
      <c r="A34" s="12"/>
      <c r="B34" s="12" t="s">
        <v>61</v>
      </c>
      <c r="C34" s="12"/>
      <c r="D34" s="12"/>
      <c r="E34" s="12"/>
      <c r="F34" s="12"/>
      <c r="G34" s="12"/>
      <c r="H34" s="12"/>
      <c r="I34" s="12"/>
      <c r="J34" s="12"/>
      <c r="K34" s="12"/>
      <c r="L34" s="12"/>
      <c r="M34" s="12"/>
      <c r="N34" s="12"/>
      <c r="O34" s="12"/>
      <c r="P34" s="12"/>
      <c r="Q34" s="13"/>
    </row>
    <row r="35" spans="1:17" ht="18.75" x14ac:dyDescent="0.3">
      <c r="A35" s="12"/>
      <c r="B35" s="42" t="s">
        <v>51</v>
      </c>
      <c r="C35" s="43"/>
      <c r="D35" s="43"/>
      <c r="E35" s="43"/>
      <c r="F35" s="43"/>
      <c r="G35" s="43"/>
      <c r="H35" s="43"/>
      <c r="I35" s="43"/>
      <c r="J35" s="43"/>
      <c r="K35" s="43"/>
      <c r="L35" s="44"/>
      <c r="M35" s="12"/>
      <c r="N35" s="12"/>
      <c r="O35" s="12"/>
      <c r="P35" s="12"/>
      <c r="Q35" s="13"/>
    </row>
    <row r="36" spans="1:17" ht="18.75" x14ac:dyDescent="0.3">
      <c r="A36" s="12"/>
      <c r="B36" s="45"/>
      <c r="C36" s="46"/>
      <c r="D36" s="46"/>
      <c r="E36" s="46"/>
      <c r="F36" s="46"/>
      <c r="G36" s="46"/>
      <c r="H36" s="46"/>
      <c r="I36" s="46"/>
      <c r="J36" s="46"/>
      <c r="K36" s="46"/>
      <c r="L36" s="47"/>
      <c r="M36" s="12"/>
      <c r="N36" s="12"/>
      <c r="O36" s="12"/>
      <c r="P36" s="12"/>
      <c r="Q36" s="13"/>
    </row>
    <row r="37" spans="1:17" s="8" customFormat="1" ht="18.75" x14ac:dyDescent="0.3">
      <c r="A37" s="16"/>
      <c r="B37" s="7"/>
      <c r="C37" s="7"/>
      <c r="D37" s="7"/>
      <c r="E37" s="7"/>
      <c r="F37" s="7"/>
      <c r="G37" s="7"/>
      <c r="H37" s="7"/>
      <c r="I37" s="7"/>
      <c r="J37" s="7"/>
      <c r="K37" s="7"/>
      <c r="L37" s="7"/>
      <c r="M37" s="16"/>
      <c r="N37" s="16"/>
      <c r="O37" s="16"/>
      <c r="P37" s="16"/>
      <c r="Q37" s="24"/>
    </row>
    <row r="38" spans="1:17" ht="18" customHeight="1" x14ac:dyDescent="0.3">
      <c r="A38" s="30" t="s">
        <v>68</v>
      </c>
      <c r="B38" s="17"/>
      <c r="C38" s="17"/>
      <c r="D38" s="17"/>
      <c r="E38" s="17"/>
      <c r="F38" s="17"/>
      <c r="G38" s="17"/>
      <c r="H38" s="17"/>
      <c r="I38" s="17"/>
      <c r="J38" s="17"/>
      <c r="K38" s="17"/>
      <c r="L38" s="17"/>
      <c r="M38" s="17"/>
      <c r="N38" s="15" t="b">
        <v>0</v>
      </c>
      <c r="O38" s="12"/>
      <c r="P38" s="12">
        <f>IF(N38,(3),(0))</f>
        <v>0</v>
      </c>
      <c r="Q38" s="13"/>
    </row>
    <row r="39" spans="1:17" ht="18.75" x14ac:dyDescent="0.3">
      <c r="A39" s="12"/>
      <c r="B39" s="12" t="s">
        <v>14</v>
      </c>
      <c r="C39" s="12"/>
      <c r="D39" s="12"/>
      <c r="E39" s="12"/>
      <c r="F39" s="12"/>
      <c r="G39" s="12"/>
      <c r="H39" s="12"/>
      <c r="I39" s="12"/>
      <c r="J39" s="12"/>
      <c r="K39" s="12"/>
      <c r="L39" s="12"/>
      <c r="M39" s="12"/>
      <c r="N39" s="12"/>
      <c r="O39" s="12"/>
      <c r="P39" s="12"/>
      <c r="Q39" s="13"/>
    </row>
    <row r="40" spans="1:17" ht="18.75" x14ac:dyDescent="0.3">
      <c r="A40" s="12"/>
      <c r="B40" s="12"/>
      <c r="C40" s="12"/>
      <c r="D40" s="12"/>
      <c r="E40" s="12"/>
      <c r="F40" s="12"/>
      <c r="G40" s="12"/>
      <c r="H40" s="12"/>
      <c r="I40" s="12"/>
      <c r="J40" s="12"/>
      <c r="K40" s="12"/>
      <c r="L40" s="12"/>
      <c r="M40" s="12"/>
      <c r="N40" s="12"/>
      <c r="O40" s="12"/>
      <c r="P40" s="12"/>
      <c r="Q40" s="13"/>
    </row>
    <row r="41" spans="1:17" ht="18.75" x14ac:dyDescent="0.3">
      <c r="A41" s="11" t="s">
        <v>70</v>
      </c>
      <c r="B41" s="12"/>
      <c r="C41" s="12"/>
      <c r="D41" s="12"/>
      <c r="E41" s="12"/>
      <c r="F41" s="12"/>
      <c r="G41" s="12"/>
      <c r="H41" s="12"/>
      <c r="I41" s="12"/>
      <c r="J41" s="12"/>
      <c r="K41" s="12"/>
      <c r="L41" s="12"/>
      <c r="M41" s="12"/>
      <c r="N41" s="12"/>
      <c r="O41" s="12"/>
      <c r="P41" s="12"/>
      <c r="Q41" s="13"/>
    </row>
    <row r="42" spans="1:17" ht="18.75" x14ac:dyDescent="0.3">
      <c r="A42" s="12"/>
      <c r="B42" s="12" t="s">
        <v>40</v>
      </c>
      <c r="C42" s="12"/>
      <c r="D42" s="12"/>
      <c r="E42" s="12"/>
      <c r="F42" s="12"/>
      <c r="G42" s="12"/>
      <c r="H42" s="12"/>
      <c r="I42" s="12"/>
      <c r="J42" s="12"/>
      <c r="K42" s="12"/>
      <c r="L42" s="12"/>
      <c r="M42" s="12"/>
      <c r="N42" s="15" t="b">
        <v>0</v>
      </c>
      <c r="O42" s="12"/>
      <c r="P42" s="12">
        <f>IF(N42,(3),(0))</f>
        <v>0</v>
      </c>
      <c r="Q42" s="13"/>
    </row>
    <row r="43" spans="1:17" ht="18.75" x14ac:dyDescent="0.3">
      <c r="A43" s="12"/>
      <c r="B43" s="12"/>
      <c r="C43" s="12"/>
      <c r="D43" s="12"/>
      <c r="E43" s="12"/>
      <c r="F43" s="12"/>
      <c r="G43" s="12"/>
      <c r="H43" s="12"/>
      <c r="I43" s="12"/>
      <c r="J43" s="12"/>
      <c r="K43" s="12"/>
      <c r="L43" s="12"/>
      <c r="M43" s="12"/>
      <c r="N43" s="12"/>
      <c r="O43" s="12"/>
      <c r="P43" s="12"/>
      <c r="Q43" s="13"/>
    </row>
    <row r="44" spans="1:17" ht="18.75" x14ac:dyDescent="0.3">
      <c r="A44" s="11" t="s">
        <v>71</v>
      </c>
      <c r="B44" s="12"/>
      <c r="C44" s="12"/>
      <c r="D44" s="12"/>
      <c r="E44" s="12"/>
      <c r="F44" s="12"/>
      <c r="G44" s="12"/>
      <c r="H44" s="12"/>
      <c r="I44" s="12"/>
      <c r="J44" s="12"/>
      <c r="K44" s="12"/>
      <c r="L44" s="12"/>
      <c r="M44" s="12"/>
      <c r="N44" s="15" t="b">
        <v>0</v>
      </c>
      <c r="O44" s="12"/>
      <c r="P44" s="12">
        <f>IF(N44,(2),(0))</f>
        <v>0</v>
      </c>
      <c r="Q44" s="13"/>
    </row>
    <row r="45" spans="1:17" ht="18.75" x14ac:dyDescent="0.3">
      <c r="A45" s="11"/>
      <c r="B45" s="12"/>
      <c r="C45" s="12"/>
      <c r="D45" s="12"/>
      <c r="E45" s="12"/>
      <c r="F45" s="12"/>
      <c r="G45" s="12"/>
      <c r="H45" s="12"/>
      <c r="I45" s="12"/>
      <c r="J45" s="12"/>
      <c r="K45" s="12"/>
      <c r="L45" s="12"/>
      <c r="M45" s="12"/>
      <c r="N45" s="16"/>
      <c r="O45" s="12"/>
      <c r="P45" s="12"/>
      <c r="Q45" s="13"/>
    </row>
    <row r="46" spans="1:17" ht="18.75" x14ac:dyDescent="0.3">
      <c r="A46" s="29" t="s">
        <v>38</v>
      </c>
      <c r="B46" s="12"/>
      <c r="C46" s="12"/>
      <c r="D46" s="12"/>
      <c r="E46" s="12"/>
      <c r="F46" s="12"/>
      <c r="G46" s="12"/>
      <c r="H46" s="12"/>
      <c r="I46" s="12"/>
      <c r="J46" s="12"/>
      <c r="K46" s="12"/>
      <c r="L46" s="12"/>
      <c r="M46" s="12"/>
      <c r="N46" s="16"/>
      <c r="O46" s="12"/>
      <c r="P46" s="12"/>
      <c r="Q46" s="13"/>
    </row>
    <row r="47" spans="1:17" ht="18.75" x14ac:dyDescent="0.3">
      <c r="A47" s="11" t="s">
        <v>42</v>
      </c>
      <c r="B47" s="12"/>
      <c r="C47" s="12"/>
      <c r="D47" s="12"/>
      <c r="E47" s="12"/>
      <c r="F47" s="12"/>
      <c r="G47" s="12"/>
      <c r="H47" s="12"/>
      <c r="I47" s="12"/>
      <c r="J47" s="12"/>
      <c r="K47" s="12"/>
      <c r="L47" s="12"/>
      <c r="M47" s="12"/>
      <c r="N47" s="15" t="b">
        <v>0</v>
      </c>
      <c r="O47" s="12"/>
      <c r="P47" s="12">
        <f>IF(N47,(1),(0))</f>
        <v>0</v>
      </c>
      <c r="Q47" s="13"/>
    </row>
    <row r="48" spans="1:17" ht="18.75" x14ac:dyDescent="0.3">
      <c r="A48" s="12"/>
      <c r="B48" s="12" t="s">
        <v>62</v>
      </c>
      <c r="C48" s="12"/>
      <c r="D48" s="12"/>
      <c r="E48" s="12"/>
      <c r="F48" s="12"/>
      <c r="G48" s="12"/>
      <c r="H48" s="12"/>
      <c r="I48" s="12"/>
      <c r="J48" s="12"/>
      <c r="K48" s="12"/>
      <c r="L48" s="12"/>
      <c r="M48" s="12"/>
      <c r="N48" s="12"/>
      <c r="O48" s="12"/>
      <c r="P48" s="12"/>
      <c r="Q48" s="13"/>
    </row>
    <row r="49" spans="1:17" ht="18.75" x14ac:dyDescent="0.3">
      <c r="A49" s="12"/>
      <c r="B49" s="12"/>
      <c r="C49" s="12"/>
      <c r="D49" s="12"/>
      <c r="E49" s="12"/>
      <c r="F49" s="12"/>
      <c r="G49" s="12"/>
      <c r="H49" s="12"/>
      <c r="I49" s="12"/>
      <c r="J49" s="12"/>
      <c r="K49" s="12"/>
      <c r="L49" s="12"/>
      <c r="M49" s="12"/>
      <c r="N49" s="12"/>
      <c r="O49" s="12"/>
      <c r="P49" s="12"/>
      <c r="Q49" s="13"/>
    </row>
    <row r="50" spans="1:17" ht="18.75" x14ac:dyDescent="0.3">
      <c r="A50" s="11" t="s">
        <v>22</v>
      </c>
      <c r="B50" s="12"/>
      <c r="C50" s="12"/>
      <c r="D50" s="12"/>
      <c r="E50" s="12"/>
      <c r="F50" s="12"/>
      <c r="G50" s="12"/>
      <c r="H50" s="12"/>
      <c r="I50" s="12"/>
      <c r="J50" s="12"/>
      <c r="K50" s="12"/>
      <c r="L50" s="12"/>
      <c r="M50" s="12"/>
      <c r="N50" s="15" t="b">
        <v>0</v>
      </c>
      <c r="O50" s="12"/>
      <c r="P50" s="12">
        <f>IF(N50,(1),(0))</f>
        <v>0</v>
      </c>
      <c r="Q50" s="13"/>
    </row>
    <row r="51" spans="1:17" ht="18.75" x14ac:dyDescent="0.3">
      <c r="A51" s="12"/>
      <c r="B51" s="12" t="s">
        <v>18</v>
      </c>
      <c r="C51" s="12"/>
      <c r="D51" s="12"/>
      <c r="E51" s="12"/>
      <c r="F51" s="12"/>
      <c r="G51" s="12"/>
      <c r="H51" s="12"/>
      <c r="I51" s="12"/>
      <c r="J51" s="12"/>
      <c r="K51" s="12"/>
      <c r="L51" s="12"/>
      <c r="M51" s="12"/>
      <c r="N51" s="12"/>
      <c r="O51" s="12"/>
      <c r="P51" s="12"/>
      <c r="Q51" s="13"/>
    </row>
    <row r="52" spans="1:17" ht="18.75" x14ac:dyDescent="0.3">
      <c r="A52" s="12"/>
      <c r="B52" s="12" t="s">
        <v>19</v>
      </c>
      <c r="C52" s="12"/>
      <c r="D52" s="12"/>
      <c r="E52" s="12"/>
      <c r="F52" s="12"/>
      <c r="G52" s="12"/>
      <c r="H52" s="12"/>
      <c r="I52" s="12"/>
      <c r="J52" s="12"/>
      <c r="K52" s="12"/>
      <c r="L52" s="12"/>
      <c r="M52" s="12"/>
      <c r="N52" s="12"/>
      <c r="O52" s="12"/>
      <c r="P52" s="12"/>
      <c r="Q52" s="13"/>
    </row>
    <row r="53" spans="1:17" ht="18.75" x14ac:dyDescent="0.3">
      <c r="A53" s="12"/>
      <c r="B53" s="12" t="s">
        <v>47</v>
      </c>
      <c r="C53" s="12"/>
      <c r="D53" s="12"/>
      <c r="E53" s="12"/>
      <c r="F53" s="12"/>
      <c r="G53" s="12"/>
      <c r="H53" s="12"/>
      <c r="I53" s="12"/>
      <c r="J53" s="12"/>
      <c r="K53" s="12"/>
      <c r="L53" s="12"/>
      <c r="M53" s="12"/>
      <c r="N53" s="12"/>
      <c r="O53" s="12"/>
      <c r="P53" s="12"/>
      <c r="Q53" s="13"/>
    </row>
    <row r="54" spans="1:17" ht="18.75" x14ac:dyDescent="0.3">
      <c r="A54" s="12"/>
      <c r="B54" s="12" t="s">
        <v>72</v>
      </c>
      <c r="C54" s="12"/>
      <c r="D54" s="12"/>
      <c r="E54" s="12"/>
      <c r="F54" s="12"/>
      <c r="G54" s="12"/>
      <c r="H54" s="12"/>
      <c r="I54" s="12"/>
      <c r="J54" s="12"/>
      <c r="K54" s="12"/>
      <c r="L54" s="12"/>
      <c r="M54" s="12"/>
      <c r="N54" s="12"/>
      <c r="O54" s="12"/>
      <c r="P54" s="12"/>
      <c r="Q54" s="13"/>
    </row>
    <row r="55" spans="1:17" ht="18.75" x14ac:dyDescent="0.3">
      <c r="A55" s="12"/>
      <c r="B55" s="12"/>
      <c r="C55" s="12"/>
      <c r="D55" s="12"/>
      <c r="E55" s="12"/>
      <c r="F55" s="12"/>
      <c r="G55" s="12"/>
      <c r="H55" s="12"/>
      <c r="I55" s="12"/>
      <c r="J55" s="12"/>
      <c r="K55" s="12"/>
      <c r="L55" s="12"/>
      <c r="M55" s="12"/>
      <c r="N55" s="12"/>
      <c r="O55" s="12"/>
      <c r="P55" s="12"/>
      <c r="Q55" s="13"/>
    </row>
    <row r="56" spans="1:17" ht="18.75" x14ac:dyDescent="0.3">
      <c r="A56" s="11" t="s">
        <v>73</v>
      </c>
      <c r="B56" s="12"/>
      <c r="C56" s="12"/>
      <c r="D56" s="12"/>
      <c r="E56" s="12"/>
      <c r="F56" s="12"/>
      <c r="G56" s="12"/>
      <c r="H56" s="12"/>
      <c r="I56" s="12"/>
      <c r="J56" s="12"/>
      <c r="K56" s="12"/>
      <c r="L56" s="12"/>
      <c r="M56" s="12"/>
      <c r="N56" s="15" t="b">
        <v>0</v>
      </c>
      <c r="O56" s="12"/>
      <c r="P56" s="12">
        <f>IF(N56,(1),(0))</f>
        <v>0</v>
      </c>
      <c r="Q56" s="13"/>
    </row>
    <row r="57" spans="1:17" ht="18.75" x14ac:dyDescent="0.3">
      <c r="A57" s="12"/>
      <c r="B57" s="33" t="s">
        <v>51</v>
      </c>
      <c r="C57" s="34"/>
      <c r="D57" s="34"/>
      <c r="E57" s="34"/>
      <c r="F57" s="34"/>
      <c r="G57" s="34"/>
      <c r="H57" s="34"/>
      <c r="I57" s="34"/>
      <c r="J57" s="34"/>
      <c r="K57" s="34"/>
      <c r="L57" s="35"/>
      <c r="M57" s="12"/>
      <c r="N57" s="12"/>
      <c r="O57" s="12"/>
      <c r="P57" s="12"/>
      <c r="Q57" s="13"/>
    </row>
    <row r="58" spans="1:17" ht="18.75" x14ac:dyDescent="0.3">
      <c r="A58" s="12"/>
      <c r="B58" s="36"/>
      <c r="C58" s="37"/>
      <c r="D58" s="37"/>
      <c r="E58" s="37"/>
      <c r="F58" s="37"/>
      <c r="G58" s="37"/>
      <c r="H58" s="37"/>
      <c r="I58" s="37"/>
      <c r="J58" s="37"/>
      <c r="K58" s="37"/>
      <c r="L58" s="38"/>
      <c r="M58" s="12"/>
      <c r="N58" s="11" t="s">
        <v>37</v>
      </c>
      <c r="O58" s="12"/>
      <c r="P58" s="11">
        <f>SUM(P11:P57)</f>
        <v>0</v>
      </c>
      <c r="Q58" s="13"/>
    </row>
    <row r="59" spans="1:17" ht="18.75" x14ac:dyDescent="0.3">
      <c r="A59" s="12"/>
      <c r="B59" s="39"/>
      <c r="C59" s="40"/>
      <c r="D59" s="40"/>
      <c r="E59" s="40"/>
      <c r="F59" s="40"/>
      <c r="G59" s="40"/>
      <c r="H59" s="40"/>
      <c r="I59" s="40"/>
      <c r="J59" s="40"/>
      <c r="K59" s="40"/>
      <c r="L59" s="41"/>
      <c r="M59" s="12"/>
      <c r="N59" s="12"/>
      <c r="O59" s="12"/>
      <c r="P59" s="12"/>
      <c r="Q59" s="13"/>
    </row>
    <row r="60" spans="1:17" ht="18.75" x14ac:dyDescent="0.3">
      <c r="A60" s="12"/>
      <c r="B60" s="12"/>
      <c r="C60" s="12"/>
      <c r="D60" s="12"/>
      <c r="E60" s="12"/>
      <c r="F60" s="12"/>
      <c r="G60" s="12"/>
      <c r="H60" s="12"/>
      <c r="I60" s="12"/>
      <c r="J60" s="12"/>
      <c r="K60" s="12"/>
      <c r="L60" s="12"/>
      <c r="M60" s="12"/>
      <c r="N60" s="12"/>
      <c r="O60" s="12"/>
      <c r="P60" s="12"/>
      <c r="Q60" s="13"/>
    </row>
    <row r="61" spans="1:17" ht="18.75" x14ac:dyDescent="0.3">
      <c r="A61" s="11" t="s">
        <v>45</v>
      </c>
      <c r="B61" s="12"/>
      <c r="C61" s="12"/>
      <c r="D61" s="12"/>
      <c r="E61" s="12"/>
      <c r="F61" s="12"/>
      <c r="G61" s="12"/>
      <c r="H61" s="12"/>
      <c r="I61" s="12"/>
      <c r="J61" s="12"/>
      <c r="K61" s="12"/>
      <c r="L61" s="12"/>
      <c r="M61" s="12"/>
      <c r="N61" s="18">
        <v>0</v>
      </c>
      <c r="O61" s="12"/>
      <c r="P61" s="12">
        <f>(N61)</f>
        <v>0</v>
      </c>
      <c r="Q61" s="13"/>
    </row>
    <row r="62" spans="1:17" ht="18.75" x14ac:dyDescent="0.3">
      <c r="A62" s="11"/>
      <c r="B62" s="12" t="s">
        <v>36</v>
      </c>
      <c r="C62" s="12"/>
      <c r="D62" s="12"/>
      <c r="E62" s="12"/>
      <c r="F62" s="12"/>
      <c r="G62" s="12"/>
      <c r="H62" s="12"/>
      <c r="I62" s="12"/>
      <c r="J62" s="12"/>
      <c r="K62" s="12"/>
      <c r="L62" s="12"/>
      <c r="M62" s="12"/>
      <c r="N62" s="16"/>
      <c r="O62" s="12"/>
      <c r="P62" s="12"/>
      <c r="Q62" s="13"/>
    </row>
    <row r="63" spans="1:17" ht="18.75" x14ac:dyDescent="0.3">
      <c r="A63" s="11"/>
      <c r="B63" s="12" t="s">
        <v>46</v>
      </c>
      <c r="C63" s="12"/>
      <c r="D63" s="12"/>
      <c r="E63" s="12"/>
      <c r="F63" s="12"/>
      <c r="G63" s="12"/>
      <c r="H63" s="12"/>
      <c r="I63" s="12"/>
      <c r="J63" s="12"/>
      <c r="K63" s="12"/>
      <c r="L63" s="12"/>
      <c r="M63" s="12"/>
      <c r="N63" s="16"/>
      <c r="O63" s="12"/>
      <c r="P63" s="12"/>
      <c r="Q63" s="13"/>
    </row>
    <row r="64" spans="1:17" ht="18.75" x14ac:dyDescent="0.3">
      <c r="A64" s="11"/>
      <c r="B64" s="12" t="s">
        <v>74</v>
      </c>
      <c r="C64" s="12"/>
      <c r="D64" s="12"/>
      <c r="E64" s="12"/>
      <c r="F64" s="12"/>
      <c r="G64" s="12"/>
      <c r="H64" s="12"/>
      <c r="I64" s="12"/>
      <c r="J64" s="12"/>
      <c r="K64" s="12"/>
      <c r="L64" s="12"/>
      <c r="M64" s="12"/>
      <c r="N64" s="16"/>
      <c r="O64" s="12"/>
      <c r="P64" s="12"/>
      <c r="Q64" s="13"/>
    </row>
    <row r="65" spans="1:17" ht="18.75" x14ac:dyDescent="0.3">
      <c r="A65" s="11"/>
      <c r="B65" s="12"/>
      <c r="C65" s="12"/>
      <c r="D65" s="12"/>
      <c r="E65" s="12"/>
      <c r="F65" s="12"/>
      <c r="G65" s="12"/>
      <c r="H65" s="12"/>
      <c r="I65" s="12"/>
      <c r="J65" s="12"/>
      <c r="K65" s="12"/>
      <c r="L65" s="12"/>
      <c r="M65" s="12"/>
      <c r="N65" s="16"/>
      <c r="O65" s="12"/>
      <c r="P65" s="12"/>
      <c r="Q65" s="13"/>
    </row>
    <row r="66" spans="1:17" ht="18.75" x14ac:dyDescent="0.3">
      <c r="A66" s="12"/>
      <c r="B66" s="12"/>
      <c r="C66" s="12"/>
      <c r="D66" s="12"/>
      <c r="E66" s="12"/>
      <c r="F66" s="12"/>
      <c r="G66" s="12"/>
      <c r="H66" s="12"/>
      <c r="I66" s="12"/>
      <c r="J66" s="12"/>
      <c r="K66" s="12"/>
      <c r="L66" s="12"/>
      <c r="M66" s="12"/>
      <c r="N66" s="12"/>
      <c r="O66" s="12"/>
      <c r="P66" s="19">
        <f>P58-P61</f>
        <v>0</v>
      </c>
      <c r="Q66" s="13"/>
    </row>
    <row r="67" spans="1:17" ht="23.45" customHeight="1" x14ac:dyDescent="0.3">
      <c r="A67" s="11" t="s">
        <v>53</v>
      </c>
      <c r="B67" s="11"/>
      <c r="C67" s="51"/>
      <c r="D67" s="51"/>
      <c r="E67" s="51"/>
      <c r="F67" s="51"/>
      <c r="G67" s="51"/>
      <c r="H67" s="51"/>
      <c r="I67" s="51"/>
      <c r="J67" s="51"/>
      <c r="K67" s="13"/>
      <c r="L67" s="20" t="s">
        <v>41</v>
      </c>
      <c r="M67" s="21"/>
      <c r="N67" s="21"/>
      <c r="O67" s="12"/>
      <c r="P67" s="21">
        <f>VLOOKUP(P66,Sheet3!A1:B21,2,FALSE)</f>
        <v>1</v>
      </c>
      <c r="Q67" s="13"/>
    </row>
    <row r="68" spans="1:17" s="8" customFormat="1" ht="23.45" customHeight="1" x14ac:dyDescent="0.3">
      <c r="A68" s="22"/>
      <c r="B68" s="22"/>
      <c r="C68" s="23"/>
      <c r="D68" s="52" t="s">
        <v>76</v>
      </c>
      <c r="E68" s="52"/>
      <c r="F68" s="52"/>
      <c r="G68" s="52"/>
      <c r="H68" s="52"/>
      <c r="I68" s="52"/>
      <c r="J68" s="25"/>
      <c r="K68" s="24"/>
      <c r="L68" s="22"/>
      <c r="M68" s="16"/>
      <c r="N68" s="16"/>
      <c r="O68" s="16"/>
      <c r="P68" s="16"/>
      <c r="Q68" s="24"/>
    </row>
    <row r="69" spans="1:17" ht="23.45" customHeight="1" x14ac:dyDescent="0.3">
      <c r="A69" s="11" t="s">
        <v>54</v>
      </c>
      <c r="B69" s="11"/>
      <c r="C69" s="51"/>
      <c r="D69" s="51"/>
      <c r="E69" s="51"/>
      <c r="F69" s="51"/>
      <c r="G69" s="26" t="s">
        <v>55</v>
      </c>
      <c r="H69" s="51"/>
      <c r="I69" s="51"/>
      <c r="J69" s="51"/>
      <c r="K69" s="12"/>
      <c r="L69" s="12"/>
      <c r="M69" s="12"/>
      <c r="N69" s="12"/>
      <c r="O69" s="12"/>
      <c r="P69" s="12"/>
      <c r="Q69" s="13"/>
    </row>
    <row r="70" spans="1:17" ht="18.75" x14ac:dyDescent="0.3">
      <c r="A70" s="12"/>
      <c r="B70" s="12"/>
      <c r="C70" s="12"/>
      <c r="D70" s="12"/>
      <c r="E70" s="12"/>
      <c r="F70" s="12"/>
      <c r="G70" s="12"/>
      <c r="H70" s="12"/>
      <c r="I70" s="12"/>
      <c r="J70" s="12"/>
      <c r="K70" s="12"/>
      <c r="L70" s="12"/>
      <c r="M70" s="12"/>
      <c r="N70" s="12"/>
      <c r="O70" s="12"/>
      <c r="P70" s="12"/>
      <c r="Q70" s="13"/>
    </row>
  </sheetData>
  <mergeCells count="17">
    <mergeCell ref="A1:Q1"/>
    <mergeCell ref="A16:M16"/>
    <mergeCell ref="M8:P8"/>
    <mergeCell ref="C67:J67"/>
    <mergeCell ref="H69:J69"/>
    <mergeCell ref="D68:I68"/>
    <mergeCell ref="F8:J8"/>
    <mergeCell ref="A2:Q2"/>
    <mergeCell ref="A30:M30"/>
    <mergeCell ref="C69:F69"/>
    <mergeCell ref="A4:P4"/>
    <mergeCell ref="A8:D8"/>
    <mergeCell ref="B57:L59"/>
    <mergeCell ref="B35:L36"/>
    <mergeCell ref="B28:L28"/>
    <mergeCell ref="B25:L25"/>
    <mergeCell ref="B21:L21"/>
  </mergeCells>
  <printOptions horizontalCentered="1" verticalCentered="1"/>
  <pageMargins left="0.23622047244094499" right="0.23622047244094499" top="0.35433070866141703" bottom="0.35433070866141703" header="0" footer="0"/>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Sheet2</vt:lpstr>
      <vt:lpstr>Sheet3</vt:lpstr>
      <vt:lpstr>1 </vt:lpstr>
      <vt:lpstr>Sheet1</vt:lpstr>
      <vt:lpstr>'1 '!Print_Area</vt:lpstr>
    </vt:vector>
  </TitlesOfParts>
  <Company>Australian Football League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AFL User</dc:creator>
  <cp:lastModifiedBy>Mid Gippsland Football League</cp:lastModifiedBy>
  <cp:lastPrinted>2021-01-30T03:12:02Z</cp:lastPrinted>
  <dcterms:created xsi:type="dcterms:W3CDTF">2015-10-28T22:12:35Z</dcterms:created>
  <dcterms:modified xsi:type="dcterms:W3CDTF">2021-02-11T07:19:53Z</dcterms:modified>
</cp:coreProperties>
</file>