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0" windowWidth="20610" windowHeight="9735"/>
  </bookViews>
  <sheets>
    <sheet name="Under 17's" sheetId="4" r:id="rId1"/>
    <sheet name="Under 15's" sheetId="5" r:id="rId2"/>
    <sheet name="Under 14's" sheetId="6" r:id="rId3"/>
    <sheet name="Under 13's" sheetId="7" r:id="rId4"/>
    <sheet name="Under 12's" sheetId="8" r:id="rId5"/>
    <sheet name="Under 11's" sheetId="9" r:id="rId6"/>
    <sheet name="Youth Girls (Under 19's)" sheetId="11" r:id="rId7"/>
    <sheet name="Youth Girls (Under 16's)" sheetId="10" r:id="rId8"/>
  </sheets>
  <definedNames>
    <definedName name="_xlnm._FilterDatabase" localSheetId="5" hidden="1">'Under 11''s'!$A$2:$S$99</definedName>
    <definedName name="_xlnm._FilterDatabase" localSheetId="4" hidden="1">'Under 12''s'!$A$2:$S$91</definedName>
    <definedName name="_xlnm._FilterDatabase" localSheetId="3" hidden="1">'Under 13''s'!$A$2:$S$105</definedName>
    <definedName name="_xlnm._FilterDatabase" localSheetId="2" hidden="1">'Under 14''s'!$A$2:$S$71</definedName>
    <definedName name="_xlnm._FilterDatabase" localSheetId="1" hidden="1">'Under 15''s'!$A$2:$S$67</definedName>
    <definedName name="_xlnm._FilterDatabase" localSheetId="0" hidden="1">'Under 17''s'!$A$2:$S$88</definedName>
    <definedName name="_xlnm._FilterDatabase" localSheetId="7" hidden="1">'Youth Girls (Under 16''s)'!$A$2:$S$54</definedName>
    <definedName name="_xlnm._FilterDatabase" localSheetId="6" hidden="1">'Youth Girls (Under 19''s)'!$A$2:$S$42</definedName>
  </definedNames>
  <calcPr calcId="125725"/>
</workbook>
</file>

<file path=xl/calcChain.xml><?xml version="1.0" encoding="utf-8"?>
<calcChain xmlns="http://schemas.openxmlformats.org/spreadsheetml/2006/main">
  <c r="S68" i="6"/>
  <c r="S72" s="1"/>
  <c r="R68"/>
  <c r="R72" s="1"/>
  <c r="Q68"/>
  <c r="Q72" s="1"/>
  <c r="P68"/>
  <c r="P72" s="1"/>
  <c r="O68"/>
  <c r="O72" s="1"/>
  <c r="N68"/>
  <c r="N72" s="1"/>
  <c r="M68"/>
  <c r="M72" s="1"/>
  <c r="L68"/>
  <c r="L72" s="1"/>
  <c r="K68"/>
  <c r="K72" s="1"/>
  <c r="J68"/>
  <c r="J72" s="1"/>
  <c r="I68"/>
  <c r="I72" s="1"/>
  <c r="H68"/>
  <c r="H72" s="1"/>
  <c r="G68"/>
  <c r="G72" s="1"/>
  <c r="F68"/>
  <c r="F72" s="1"/>
  <c r="E76" i="4"/>
  <c r="E44" i="9"/>
  <c r="E76" i="8"/>
  <c r="E37"/>
  <c r="E67"/>
  <c r="E65" i="6"/>
  <c r="E52"/>
  <c r="E59" i="5"/>
  <c r="E50"/>
  <c r="E61"/>
  <c r="E60"/>
  <c r="E55"/>
  <c r="E58"/>
  <c r="E53" i="4"/>
  <c r="E68"/>
  <c r="E82"/>
  <c r="E81"/>
  <c r="E28"/>
  <c r="E57" i="7"/>
  <c r="E99"/>
  <c r="E98"/>
  <c r="E82"/>
  <c r="E54"/>
  <c r="E97"/>
  <c r="E47"/>
  <c r="E53"/>
  <c r="E65"/>
  <c r="E58"/>
  <c r="E49"/>
  <c r="E84"/>
  <c r="E87"/>
  <c r="E57" i="6"/>
  <c r="E46"/>
  <c r="E54"/>
  <c r="E34"/>
  <c r="E66" i="9"/>
  <c r="E48"/>
  <c r="E93"/>
  <c r="E92"/>
  <c r="E73"/>
  <c r="E91"/>
  <c r="E72"/>
  <c r="E74"/>
  <c r="E82"/>
  <c r="E63"/>
  <c r="E11"/>
  <c r="E62"/>
  <c r="E42"/>
  <c r="E53"/>
  <c r="E79"/>
  <c r="E57"/>
  <c r="E55"/>
  <c r="E84"/>
  <c r="E90"/>
  <c r="E49"/>
  <c r="E46"/>
  <c r="E86"/>
  <c r="E20"/>
  <c r="E39"/>
  <c r="E77"/>
  <c r="E75"/>
  <c r="E25"/>
  <c r="E83"/>
  <c r="E39" i="8"/>
  <c r="E81"/>
  <c r="E83"/>
  <c r="E56" i="7"/>
  <c r="E69"/>
  <c r="E62"/>
  <c r="E76"/>
  <c r="E37"/>
  <c r="E90"/>
  <c r="E29"/>
  <c r="E50"/>
  <c r="E88"/>
  <c r="E44"/>
  <c r="E67"/>
  <c r="E28" i="6"/>
  <c r="E49"/>
  <c r="E30"/>
  <c r="E30" i="4"/>
  <c r="E29"/>
  <c r="E33" i="10"/>
  <c r="E48"/>
  <c r="E47"/>
  <c r="E31"/>
  <c r="E34"/>
  <c r="E45"/>
  <c r="E44"/>
  <c r="E37"/>
  <c r="E29"/>
  <c r="E30"/>
  <c r="E42"/>
  <c r="E14"/>
  <c r="E36" i="11"/>
  <c r="E35"/>
  <c r="E29"/>
  <c r="E26"/>
  <c r="E34"/>
  <c r="E24"/>
  <c r="E30"/>
  <c r="E52" i="8"/>
  <c r="E79"/>
  <c r="E58"/>
  <c r="E85"/>
  <c r="E84"/>
  <c r="E73"/>
  <c r="E78"/>
  <c r="E54"/>
  <c r="E72"/>
  <c r="E41"/>
  <c r="E55"/>
  <c r="E45"/>
  <c r="E96" i="7"/>
  <c r="E36"/>
  <c r="E67" i="6"/>
  <c r="E66"/>
  <c r="E60"/>
  <c r="E64"/>
  <c r="E43"/>
  <c r="E36"/>
  <c r="E48"/>
  <c r="E63"/>
  <c r="E28" i="5"/>
  <c r="E23"/>
  <c r="E38"/>
  <c r="E51"/>
  <c r="E53"/>
  <c r="E39"/>
  <c r="E74" i="4"/>
  <c r="E65"/>
  <c r="E71"/>
  <c r="E55"/>
  <c r="E48"/>
  <c r="E36"/>
  <c r="E45"/>
  <c r="E69"/>
  <c r="E41"/>
  <c r="E35"/>
  <c r="E63"/>
  <c r="E20"/>
  <c r="E7"/>
  <c r="K94" i="9"/>
  <c r="J94"/>
  <c r="I94"/>
  <c r="H94"/>
  <c r="G94"/>
  <c r="F94"/>
  <c r="L94"/>
  <c r="E38" i="7" l="1"/>
  <c r="E94"/>
  <c r="E70"/>
  <c r="E42" i="5" l="1"/>
  <c r="E43"/>
  <c r="E41"/>
  <c r="E50" i="4" l="1"/>
  <c r="E17"/>
  <c r="E80"/>
  <c r="E14"/>
  <c r="E73"/>
  <c r="E59"/>
  <c r="E31"/>
  <c r="E52" i="7"/>
  <c r="E38" i="10" l="1"/>
  <c r="E18"/>
  <c r="E81" i="9"/>
  <c r="E61"/>
  <c r="E35"/>
  <c r="E10"/>
  <c r="E40" i="8"/>
  <c r="E46"/>
  <c r="E53"/>
  <c r="S94" i="9" l="1"/>
  <c r="R94"/>
  <c r="Q94"/>
  <c r="P94"/>
  <c r="O94"/>
  <c r="N94"/>
  <c r="M94"/>
  <c r="E42" i="7"/>
  <c r="E75"/>
  <c r="E46" i="10" l="1"/>
  <c r="E28"/>
  <c r="E41"/>
  <c r="E40" i="9"/>
  <c r="E22"/>
  <c r="E78"/>
  <c r="E15"/>
  <c r="E64" i="8"/>
  <c r="E43"/>
  <c r="E65"/>
  <c r="E68"/>
  <c r="E74"/>
  <c r="E43" i="7"/>
  <c r="E45"/>
  <c r="E68"/>
  <c r="E78" i="4"/>
  <c r="E61"/>
  <c r="E8"/>
  <c r="E42"/>
  <c r="E58"/>
  <c r="E44"/>
  <c r="E64" i="9"/>
  <c r="E52"/>
  <c r="E58"/>
  <c r="E77" i="8" l="1"/>
  <c r="E14"/>
  <c r="E21"/>
  <c r="E64" i="4"/>
  <c r="E24"/>
  <c r="E43"/>
  <c r="E66"/>
  <c r="E44" i="6"/>
  <c r="E20"/>
  <c r="E40"/>
  <c r="E79" i="7"/>
  <c r="E73"/>
  <c r="E23"/>
  <c r="E27"/>
  <c r="E93"/>
  <c r="E92"/>
  <c r="E30" i="9"/>
  <c r="E76"/>
  <c r="E89"/>
  <c r="E28"/>
  <c r="E85"/>
  <c r="E47"/>
  <c r="E34" i="5"/>
  <c r="E9"/>
  <c r="E15"/>
  <c r="E27"/>
  <c r="E44" i="8"/>
  <c r="E70" i="9"/>
  <c r="E71"/>
  <c r="E27"/>
  <c r="E33" i="7"/>
  <c r="E16"/>
  <c r="E32" i="5"/>
  <c r="E44"/>
  <c r="E47"/>
  <c r="E38" i="4"/>
  <c r="E51"/>
  <c r="E12"/>
  <c r="E52"/>
  <c r="E80" i="9"/>
  <c r="E24"/>
  <c r="E67"/>
  <c r="E21"/>
  <c r="E55" i="7"/>
  <c r="E85"/>
  <c r="E95"/>
  <c r="E12"/>
  <c r="E14"/>
  <c r="E14" i="5"/>
  <c r="E54"/>
  <c r="E46"/>
  <c r="E18"/>
  <c r="E17"/>
  <c r="E40"/>
  <c r="E16"/>
  <c r="E48"/>
  <c r="E56"/>
  <c r="E51" i="8"/>
  <c r="E11"/>
  <c r="E62"/>
  <c r="E15"/>
  <c r="E71"/>
  <c r="E38"/>
  <c r="E33" i="4"/>
  <c r="E32"/>
  <c r="E15"/>
  <c r="E23"/>
  <c r="E77"/>
  <c r="E9"/>
  <c r="E67"/>
  <c r="E13"/>
  <c r="E37"/>
  <c r="E35" i="8"/>
  <c r="E29"/>
  <c r="E33"/>
  <c r="E60"/>
  <c r="E17"/>
  <c r="E47"/>
  <c r="E56"/>
  <c r="E66" i="7"/>
  <c r="E78"/>
  <c r="E31"/>
  <c r="E63"/>
  <c r="E49" i="8"/>
  <c r="E57"/>
  <c r="E48"/>
  <c r="E51" i="9"/>
  <c r="E37"/>
  <c r="E45"/>
  <c r="E41"/>
  <c r="E33"/>
  <c r="E87"/>
  <c r="E50"/>
  <c r="E34"/>
  <c r="E25" i="6"/>
  <c r="E22"/>
  <c r="E39"/>
  <c r="E17"/>
  <c r="E51"/>
  <c r="E32"/>
  <c r="E29"/>
  <c r="E53"/>
  <c r="E59"/>
  <c r="E33"/>
  <c r="E61" i="8"/>
  <c r="E23"/>
  <c r="E6"/>
  <c r="E70"/>
  <c r="E4"/>
  <c r="E40" i="7"/>
  <c r="E86"/>
  <c r="E46"/>
  <c r="E34"/>
  <c r="E6"/>
  <c r="E19"/>
  <c r="E77"/>
  <c r="E72"/>
  <c r="E17"/>
  <c r="E83"/>
  <c r="E64"/>
  <c r="E5"/>
  <c r="E91"/>
  <c r="E48"/>
  <c r="F100"/>
  <c r="F104" s="1"/>
  <c r="G100"/>
  <c r="G104" s="1"/>
  <c r="H100"/>
  <c r="H104" s="1"/>
  <c r="I100"/>
  <c r="I104" s="1"/>
  <c r="J100"/>
  <c r="J104" s="1"/>
  <c r="K100"/>
  <c r="K104" s="1"/>
  <c r="L100"/>
  <c r="L104" s="1"/>
  <c r="M100"/>
  <c r="M104" s="1"/>
  <c r="N100"/>
  <c r="N104" s="1"/>
  <c r="O100"/>
  <c r="O104" s="1"/>
  <c r="P100"/>
  <c r="P104" s="1"/>
  <c r="Q100"/>
  <c r="Q104" s="1"/>
  <c r="R100"/>
  <c r="R104" s="1"/>
  <c r="S100"/>
  <c r="S104" s="1"/>
  <c r="S37" i="11"/>
  <c r="S41" s="1"/>
  <c r="R37"/>
  <c r="R41" s="1"/>
  <c r="Q37"/>
  <c r="Q41" s="1"/>
  <c r="P37"/>
  <c r="P41" s="1"/>
  <c r="O37"/>
  <c r="O41" s="1"/>
  <c r="N37"/>
  <c r="N41" s="1"/>
  <c r="M37"/>
  <c r="M41" s="1"/>
  <c r="L37"/>
  <c r="L41" s="1"/>
  <c r="K37"/>
  <c r="K41" s="1"/>
  <c r="J37"/>
  <c r="J41" s="1"/>
  <c r="I37"/>
  <c r="I41" s="1"/>
  <c r="H37"/>
  <c r="H41" s="1"/>
  <c r="G37"/>
  <c r="G41" s="1"/>
  <c r="F37"/>
  <c r="F41" s="1"/>
  <c r="E22"/>
  <c r="E23"/>
  <c r="E28"/>
  <c r="E17"/>
  <c r="E25"/>
  <c r="E11"/>
  <c r="E7"/>
  <c r="E31"/>
  <c r="E3"/>
  <c r="E32"/>
  <c r="E19"/>
  <c r="E9"/>
  <c r="E15"/>
  <c r="E4"/>
  <c r="E33"/>
  <c r="E21"/>
  <c r="E5"/>
  <c r="E14"/>
  <c r="E12"/>
  <c r="E13"/>
  <c r="E6"/>
  <c r="E18"/>
  <c r="E16"/>
  <c r="E10"/>
  <c r="E27"/>
  <c r="E20"/>
  <c r="E8"/>
  <c r="S49" i="10"/>
  <c r="S53" s="1"/>
  <c r="R49"/>
  <c r="R53" s="1"/>
  <c r="Q49"/>
  <c r="Q53" s="1"/>
  <c r="P49"/>
  <c r="P53" s="1"/>
  <c r="O49"/>
  <c r="O53" s="1"/>
  <c r="N49"/>
  <c r="N53" s="1"/>
  <c r="M49"/>
  <c r="M53" s="1"/>
  <c r="L49"/>
  <c r="L53" s="1"/>
  <c r="K49"/>
  <c r="K53" s="1"/>
  <c r="J49"/>
  <c r="J53" s="1"/>
  <c r="I49"/>
  <c r="I53" s="1"/>
  <c r="H49"/>
  <c r="H53" s="1"/>
  <c r="G49"/>
  <c r="G53" s="1"/>
  <c r="F49"/>
  <c r="F53" s="1"/>
  <c r="E17"/>
  <c r="E20"/>
  <c r="E27"/>
  <c r="E25"/>
  <c r="E11"/>
  <c r="E32"/>
  <c r="E39"/>
  <c r="E35"/>
  <c r="E21"/>
  <c r="E43"/>
  <c r="E16"/>
  <c r="E12"/>
  <c r="E36"/>
  <c r="E23"/>
  <c r="E26"/>
  <c r="E8"/>
  <c r="E5"/>
  <c r="E6"/>
  <c r="E9"/>
  <c r="E19"/>
  <c r="E3"/>
  <c r="E22"/>
  <c r="E24"/>
  <c r="E7"/>
  <c r="E15"/>
  <c r="E4"/>
  <c r="E40"/>
  <c r="E10"/>
  <c r="E13"/>
  <c r="S98" i="9"/>
  <c r="R98"/>
  <c r="Q98"/>
  <c r="P98"/>
  <c r="O98"/>
  <c r="N98"/>
  <c r="M98"/>
  <c r="L98"/>
  <c r="K98"/>
  <c r="J98"/>
  <c r="I98"/>
  <c r="H98"/>
  <c r="G98"/>
  <c r="F98"/>
  <c r="E88"/>
  <c r="E12"/>
  <c r="E26"/>
  <c r="E29"/>
  <c r="E43"/>
  <c r="E5"/>
  <c r="E68"/>
  <c r="E36"/>
  <c r="E17"/>
  <c r="E7"/>
  <c r="E60"/>
  <c r="E6"/>
  <c r="E32"/>
  <c r="E65"/>
  <c r="E56"/>
  <c r="E23"/>
  <c r="E18"/>
  <c r="E9"/>
  <c r="E13"/>
  <c r="E59"/>
  <c r="E38"/>
  <c r="E16"/>
  <c r="E31"/>
  <c r="E14"/>
  <c r="E54"/>
  <c r="E4"/>
  <c r="E3"/>
  <c r="E19"/>
  <c r="E69"/>
  <c r="E8"/>
  <c r="S86" i="8"/>
  <c r="S90" s="1"/>
  <c r="R86"/>
  <c r="R90" s="1"/>
  <c r="Q86"/>
  <c r="Q90" s="1"/>
  <c r="P86"/>
  <c r="P90" s="1"/>
  <c r="O86"/>
  <c r="O90" s="1"/>
  <c r="N86"/>
  <c r="N90" s="1"/>
  <c r="M86"/>
  <c r="M90" s="1"/>
  <c r="L86"/>
  <c r="L90" s="1"/>
  <c r="K86"/>
  <c r="K90" s="1"/>
  <c r="J86"/>
  <c r="J90" s="1"/>
  <c r="I86"/>
  <c r="I90" s="1"/>
  <c r="H86"/>
  <c r="H90" s="1"/>
  <c r="G86"/>
  <c r="G90" s="1"/>
  <c r="F86"/>
  <c r="F90" s="1"/>
  <c r="E59"/>
  <c r="E50"/>
  <c r="E30"/>
  <c r="E34"/>
  <c r="E42"/>
  <c r="E69"/>
  <c r="E13"/>
  <c r="E80"/>
  <c r="E19"/>
  <c r="E3"/>
  <c r="E26"/>
  <c r="E31"/>
  <c r="E28"/>
  <c r="E66"/>
  <c r="E7"/>
  <c r="E12"/>
  <c r="E22"/>
  <c r="E24"/>
  <c r="E20"/>
  <c r="E32"/>
  <c r="E18"/>
  <c r="E63"/>
  <c r="E10"/>
  <c r="E75"/>
  <c r="E8"/>
  <c r="E9"/>
  <c r="E25"/>
  <c r="E36"/>
  <c r="E27"/>
  <c r="E82"/>
  <c r="E5"/>
  <c r="E16"/>
  <c r="E71" i="7"/>
  <c r="E26"/>
  <c r="E89"/>
  <c r="E8"/>
  <c r="E18"/>
  <c r="E7"/>
  <c r="E81"/>
  <c r="E20"/>
  <c r="E11"/>
  <c r="E22"/>
  <c r="E59"/>
  <c r="E35"/>
  <c r="E41"/>
  <c r="E74"/>
  <c r="E61"/>
  <c r="E10"/>
  <c r="E80"/>
  <c r="E25"/>
  <c r="E24"/>
  <c r="E60"/>
  <c r="E39"/>
  <c r="E9"/>
  <c r="E30"/>
  <c r="E28"/>
  <c r="E51"/>
  <c r="E15"/>
  <c r="E13"/>
  <c r="E4"/>
  <c r="E21"/>
  <c r="E32"/>
  <c r="E3"/>
  <c r="E61" i="6"/>
  <c r="E56"/>
  <c r="E41"/>
  <c r="E42"/>
  <c r="E35"/>
  <c r="E62"/>
  <c r="E23"/>
  <c r="E55"/>
  <c r="E37"/>
  <c r="E6"/>
  <c r="E13"/>
  <c r="E38"/>
  <c r="E12"/>
  <c r="E15"/>
  <c r="E19"/>
  <c r="E9"/>
  <c r="E21"/>
  <c r="E14"/>
  <c r="E45"/>
  <c r="E47"/>
  <c r="E58"/>
  <c r="E26"/>
  <c r="E31"/>
  <c r="E10"/>
  <c r="E50"/>
  <c r="E24"/>
  <c r="E16"/>
  <c r="E7"/>
  <c r="E8"/>
  <c r="E27"/>
  <c r="E11"/>
  <c r="E4"/>
  <c r="E5"/>
  <c r="E3"/>
  <c r="E18"/>
  <c r="S62" i="5"/>
  <c r="S66" s="1"/>
  <c r="R62"/>
  <c r="R66" s="1"/>
  <c r="Q62"/>
  <c r="Q66" s="1"/>
  <c r="P62"/>
  <c r="P66" s="1"/>
  <c r="O62"/>
  <c r="O66" s="1"/>
  <c r="N62"/>
  <c r="N66" s="1"/>
  <c r="M62"/>
  <c r="M66" s="1"/>
  <c r="L62"/>
  <c r="L66" s="1"/>
  <c r="K62"/>
  <c r="K66" s="1"/>
  <c r="J62"/>
  <c r="J66" s="1"/>
  <c r="I62"/>
  <c r="I66" s="1"/>
  <c r="H62"/>
  <c r="H66" s="1"/>
  <c r="G62"/>
  <c r="G66" s="1"/>
  <c r="F62"/>
  <c r="F66" s="1"/>
  <c r="E24"/>
  <c r="E45"/>
  <c r="E21"/>
  <c r="E7"/>
  <c r="E31"/>
  <c r="E35"/>
  <c r="E6"/>
  <c r="E13"/>
  <c r="E52"/>
  <c r="E29"/>
  <c r="E20"/>
  <c r="E11"/>
  <c r="E25"/>
  <c r="E33"/>
  <c r="E49"/>
  <c r="E36"/>
  <c r="E37"/>
  <c r="E22"/>
  <c r="E19"/>
  <c r="E26"/>
  <c r="E30"/>
  <c r="E3"/>
  <c r="E12"/>
  <c r="E10"/>
  <c r="E4"/>
  <c r="E57"/>
  <c r="E5"/>
  <c r="E8"/>
  <c r="E27" i="4"/>
  <c r="E49"/>
  <c r="E60"/>
  <c r="E62"/>
  <c r="E47"/>
  <c r="E22"/>
  <c r="E56"/>
  <c r="E16"/>
  <c r="E72"/>
  <c r="E10"/>
  <c r="E40"/>
  <c r="E75"/>
  <c r="E25"/>
  <c r="E46"/>
  <c r="E18"/>
  <c r="E57"/>
  <c r="E26"/>
  <c r="E6"/>
  <c r="E19"/>
  <c r="E3"/>
  <c r="E70"/>
  <c r="E54"/>
  <c r="E34"/>
  <c r="E39"/>
  <c r="E21"/>
  <c r="E5"/>
  <c r="E79"/>
  <c r="E11"/>
  <c r="E4"/>
  <c r="E68" i="6" l="1"/>
  <c r="B68" s="1"/>
  <c r="E94" i="9"/>
  <c r="B94" s="1"/>
  <c r="E86" i="8"/>
  <c r="B86" s="1"/>
  <c r="E100" i="7"/>
  <c r="B100" s="1"/>
  <c r="E83" i="4"/>
  <c r="B83" s="1"/>
  <c r="E49" i="10"/>
  <c r="B49" s="1"/>
  <c r="E37" i="11"/>
  <c r="B37" s="1"/>
  <c r="E62" i="5"/>
  <c r="B62" s="1"/>
  <c r="F83" i="4"/>
  <c r="F87" s="1"/>
  <c r="H83"/>
  <c r="H87" s="1"/>
  <c r="J83"/>
  <c r="J87" s="1"/>
  <c r="N83"/>
  <c r="N87" s="1"/>
  <c r="P83"/>
  <c r="P87" s="1"/>
  <c r="R83"/>
  <c r="R87" s="1"/>
  <c r="G83"/>
  <c r="G87" s="1"/>
  <c r="I83"/>
  <c r="I87" s="1"/>
  <c r="K83"/>
  <c r="K87" s="1"/>
  <c r="M83"/>
  <c r="M87" s="1"/>
  <c r="O83"/>
  <c r="O87" s="1"/>
  <c r="Q83"/>
  <c r="Q87" s="1"/>
  <c r="S83"/>
  <c r="S87" s="1"/>
  <c r="L83"/>
  <c r="L87" s="1"/>
</calcChain>
</file>

<file path=xl/sharedStrings.xml><?xml version="1.0" encoding="utf-8"?>
<sst xmlns="http://schemas.openxmlformats.org/spreadsheetml/2006/main" count="1721" uniqueCount="728">
  <si>
    <t>Surname</t>
  </si>
  <si>
    <t>First Name</t>
  </si>
  <si>
    <t>Club</t>
  </si>
  <si>
    <t>Second Club</t>
  </si>
  <si>
    <t>TOTAL</t>
  </si>
  <si>
    <t>SHOULE BE</t>
  </si>
  <si>
    <t>DIFFERENCE</t>
  </si>
  <si>
    <t>Under 17's - Best and Fairest Votes</t>
  </si>
  <si>
    <t>Under 11's - Best and Fairest Votes</t>
  </si>
  <si>
    <t>Under 12's - Best and Fairest Votes</t>
  </si>
  <si>
    <t>Under 13's - Best and Fairest Votes</t>
  </si>
  <si>
    <t>Under 14's - Best and Fairest Votes</t>
  </si>
  <si>
    <t>Under 15's - Best and Fairest Votes</t>
  </si>
  <si>
    <t>Youth Girls (Under 16's) - Best and Fairest Votes</t>
  </si>
  <si>
    <t>Youth Girls (Under 19's) - Best and Fairest Votes</t>
  </si>
  <si>
    <t>Copeland</t>
  </si>
  <si>
    <t>Ethan</t>
  </si>
  <si>
    <t>Weston Creek Wildcats</t>
  </si>
  <si>
    <t>Grace</t>
  </si>
  <si>
    <t>Love</t>
  </si>
  <si>
    <t>Phillips</t>
  </si>
  <si>
    <t>Cole</t>
  </si>
  <si>
    <t>Rauter</t>
  </si>
  <si>
    <t>Brad</t>
  </si>
  <si>
    <t>Queanbeyan Tigers</t>
  </si>
  <si>
    <t>Magpies</t>
  </si>
  <si>
    <t>Conlan</t>
  </si>
  <si>
    <t>Lucah</t>
  </si>
  <si>
    <t>Jack</t>
  </si>
  <si>
    <t>Anastassi</t>
  </si>
  <si>
    <t>Hodges</t>
  </si>
  <si>
    <t>Mia</t>
  </si>
  <si>
    <t>Eastlake Demons</t>
  </si>
  <si>
    <t>Reid</t>
  </si>
  <si>
    <t>Bewick</t>
  </si>
  <si>
    <t>Tiarne</t>
  </si>
  <si>
    <t>Danielle</t>
  </si>
  <si>
    <t>McNair</t>
  </si>
  <si>
    <t>Matisse</t>
  </si>
  <si>
    <t>Gungahlin Jets</t>
  </si>
  <si>
    <t>Amy</t>
  </si>
  <si>
    <t>Dwyer</t>
  </si>
  <si>
    <t>Forrest</t>
  </si>
  <si>
    <t>Crystal</t>
  </si>
  <si>
    <t xml:space="preserve">Lahey </t>
  </si>
  <si>
    <t>Leo</t>
  </si>
  <si>
    <t>Tuggeranong Bulldogs</t>
  </si>
  <si>
    <t>Owen</t>
  </si>
  <si>
    <t>Smith</t>
  </si>
  <si>
    <t>Frogatt</t>
  </si>
  <si>
    <t>Tully</t>
  </si>
  <si>
    <t>Ainslie Tricolours (Red)</t>
  </si>
  <si>
    <t>Andric</t>
  </si>
  <si>
    <t>Marist</t>
  </si>
  <si>
    <t>Green</t>
  </si>
  <si>
    <t>Pinkas</t>
  </si>
  <si>
    <t>Nicholas</t>
  </si>
  <si>
    <t>Thomas</t>
  </si>
  <si>
    <t>Daniel</t>
  </si>
  <si>
    <t>Eastlake Demons (Black)</t>
  </si>
  <si>
    <t>Saunders</t>
  </si>
  <si>
    <t>Gaige</t>
  </si>
  <si>
    <t>Miller</t>
  </si>
  <si>
    <t>Harry</t>
  </si>
  <si>
    <t>Marist (Sky)</t>
  </si>
  <si>
    <t>Brennan</t>
  </si>
  <si>
    <t>Finn</t>
  </si>
  <si>
    <t>Lawrence</t>
  </si>
  <si>
    <t>Bonnie</t>
  </si>
  <si>
    <t>Ainslie Tricolours</t>
  </si>
  <si>
    <t>Baum</t>
  </si>
  <si>
    <t>Gabrielle</t>
  </si>
  <si>
    <t>Stabler</t>
  </si>
  <si>
    <t>Julie</t>
  </si>
  <si>
    <t>Silsby</t>
  </si>
  <si>
    <t>Alexandra</t>
  </si>
  <si>
    <t>Jillian</t>
  </si>
  <si>
    <t>Shea</t>
  </si>
  <si>
    <t>Taylor</t>
  </si>
  <si>
    <t>Belconnen Cats</t>
  </si>
  <si>
    <t>Kennedy</t>
  </si>
  <si>
    <t>Rory</t>
  </si>
  <si>
    <t>Tuggeranong Lions</t>
  </si>
  <si>
    <t>Gladwin</t>
  </si>
  <si>
    <t>Lachlan</t>
  </si>
  <si>
    <t>Drew</t>
  </si>
  <si>
    <t>Regan</t>
  </si>
  <si>
    <t>San Juan</t>
  </si>
  <si>
    <t>Connor</t>
  </si>
  <si>
    <t>Scrivener</t>
  </si>
  <si>
    <t>Tom</t>
  </si>
  <si>
    <t>Borghouts</t>
  </si>
  <si>
    <t>Tristran</t>
  </si>
  <si>
    <t>Jazz</t>
  </si>
  <si>
    <t>De Guzman</t>
  </si>
  <si>
    <t>Shelton</t>
  </si>
  <si>
    <t>Zak</t>
  </si>
  <si>
    <t>Griffiths</t>
  </si>
  <si>
    <t>Harrison</t>
  </si>
  <si>
    <t>Hillan</t>
  </si>
  <si>
    <t>Pat</t>
  </si>
  <si>
    <t>Joshua</t>
  </si>
  <si>
    <t>Hambleton</t>
  </si>
  <si>
    <t>Matthew</t>
  </si>
  <si>
    <t>Jake</t>
  </si>
  <si>
    <t>Thorpe</t>
  </si>
  <si>
    <t>Vardon</t>
  </si>
  <si>
    <t>Tuggeranong Hawks</t>
  </si>
  <si>
    <t>Hancock</t>
  </si>
  <si>
    <t>Bradley</t>
  </si>
  <si>
    <t>Walker</t>
  </si>
  <si>
    <t>Adam</t>
  </si>
  <si>
    <t xml:space="preserve">Laing </t>
  </si>
  <si>
    <t>Ashley</t>
  </si>
  <si>
    <t>Simpson</t>
  </si>
  <si>
    <t>Monaghan</t>
  </si>
  <si>
    <t>Maximus</t>
  </si>
  <si>
    <t>Sim</t>
  </si>
  <si>
    <t>Slater</t>
  </si>
  <si>
    <t>Royce</t>
  </si>
  <si>
    <t>Withers</t>
  </si>
  <si>
    <t>Tayus</t>
  </si>
  <si>
    <t>Donlan</t>
  </si>
  <si>
    <t>Cody</t>
  </si>
  <si>
    <t>Brearly</t>
  </si>
  <si>
    <t>Sam</t>
  </si>
  <si>
    <t>Groenewegan</t>
  </si>
  <si>
    <t>Samuel</t>
  </si>
  <si>
    <t>Sharp</t>
  </si>
  <si>
    <t>Patrick</t>
  </si>
  <si>
    <t>Marist (Royal)</t>
  </si>
  <si>
    <t>Giannasca</t>
  </si>
  <si>
    <t>Maxx</t>
  </si>
  <si>
    <t>Tabke</t>
  </si>
  <si>
    <t>David</t>
  </si>
  <si>
    <t>Seears</t>
  </si>
  <si>
    <t>Queanbeyan Tigers (Black)</t>
  </si>
  <si>
    <t>Eli</t>
  </si>
  <si>
    <t>Ashe</t>
  </si>
  <si>
    <t>Rock</t>
  </si>
  <si>
    <t>Gungahlin Jets (Blue)</t>
  </si>
  <si>
    <t>Ainslie Tricolours (Black)</t>
  </si>
  <si>
    <t>McGovern</t>
  </si>
  <si>
    <t>Mitchell</t>
  </si>
  <si>
    <t>McKeogh</t>
  </si>
  <si>
    <t>Luke</t>
  </si>
  <si>
    <t>Gibson</t>
  </si>
  <si>
    <t>Dale</t>
  </si>
  <si>
    <t>Liam</t>
  </si>
  <si>
    <t>Russell</t>
  </si>
  <si>
    <t>Porter</t>
  </si>
  <si>
    <t>Macdonald</t>
  </si>
  <si>
    <t>Darcy</t>
  </si>
  <si>
    <t>Magpies (Black)</t>
  </si>
  <si>
    <t>Hamilton</t>
  </si>
  <si>
    <t>Cynthia</t>
  </si>
  <si>
    <t>Bell</t>
  </si>
  <si>
    <t>Jaiken</t>
  </si>
  <si>
    <t>James</t>
  </si>
  <si>
    <t>Free</t>
  </si>
  <si>
    <t>Shakespeare</t>
  </si>
  <si>
    <t>Bacon</t>
  </si>
  <si>
    <t>Lewis</t>
  </si>
  <si>
    <t>Riley</t>
  </si>
  <si>
    <t>Edmondson</t>
  </si>
  <si>
    <t>Kane</t>
  </si>
  <si>
    <t>Martin</t>
  </si>
  <si>
    <t>Charlie</t>
  </si>
  <si>
    <t>Kinsella</t>
  </si>
  <si>
    <t>Wolff</t>
  </si>
  <si>
    <t>Airi</t>
  </si>
  <si>
    <t>Woodward</t>
  </si>
  <si>
    <t>Flyn</t>
  </si>
  <si>
    <t>Bartle</t>
  </si>
  <si>
    <t>Sebastion</t>
  </si>
  <si>
    <t>Mackinley</t>
  </si>
  <si>
    <t>Bolton</t>
  </si>
  <si>
    <t>McGregor</t>
  </si>
  <si>
    <t>Kenna</t>
  </si>
  <si>
    <t>Joseph</t>
  </si>
  <si>
    <t>Greenwood</t>
  </si>
  <si>
    <t>Bailey</t>
  </si>
  <si>
    <t>Jaedin</t>
  </si>
  <si>
    <t>Gungahlin Jets (Black)</t>
  </si>
  <si>
    <t>Lahey</t>
  </si>
  <si>
    <t>Ellis</t>
  </si>
  <si>
    <t>Ryan</t>
  </si>
  <si>
    <t>Korsten</t>
  </si>
  <si>
    <t>Ned</t>
  </si>
  <si>
    <t>Scott</t>
  </si>
  <si>
    <t>Lowan</t>
  </si>
  <si>
    <t>Norris</t>
  </si>
  <si>
    <t>Jamieson</t>
  </si>
  <si>
    <t>Magpies (White)</t>
  </si>
  <si>
    <t>Kenneally</t>
  </si>
  <si>
    <t>Queanbeyan Tigers (Gold)</t>
  </si>
  <si>
    <t>GAMES SO FAR</t>
  </si>
  <si>
    <t>SUSPENDED PLAYERS</t>
  </si>
  <si>
    <t>Hadley</t>
  </si>
  <si>
    <t>Suspended Players</t>
  </si>
  <si>
    <t>McEwen</t>
  </si>
  <si>
    <t>Gordon</t>
  </si>
  <si>
    <t>Chatfield-Beasland</t>
  </si>
  <si>
    <t>Victory</t>
  </si>
  <si>
    <t>Naughton</t>
  </si>
  <si>
    <t>Jenkins</t>
  </si>
  <si>
    <t>Zac</t>
  </si>
  <si>
    <t>Jordan</t>
  </si>
  <si>
    <t>Spinks</t>
  </si>
  <si>
    <t>Caden</t>
  </si>
  <si>
    <t>Gilbert</t>
  </si>
  <si>
    <t>Bailee</t>
  </si>
  <si>
    <t>Boyd</t>
  </si>
  <si>
    <t>Kelly</t>
  </si>
  <si>
    <t>Bacchus</t>
  </si>
  <si>
    <t>Jules</t>
  </si>
  <si>
    <t>Pitt</t>
  </si>
  <si>
    <t>Williams</t>
  </si>
  <si>
    <t>Dylan</t>
  </si>
  <si>
    <t>Callan</t>
  </si>
  <si>
    <t>Allen</t>
  </si>
  <si>
    <t>Zoe</t>
  </si>
  <si>
    <t>Alexia</t>
  </si>
  <si>
    <t>Chelsey</t>
  </si>
  <si>
    <t>Lum</t>
  </si>
  <si>
    <t>Benjamin</t>
  </si>
  <si>
    <t>Beaton</t>
  </si>
  <si>
    <t>Mikaela</t>
  </si>
  <si>
    <t>Hall</t>
  </si>
  <si>
    <t>Rubino</t>
  </si>
  <si>
    <t>Teagen</t>
  </si>
  <si>
    <t>Jayde</t>
  </si>
  <si>
    <t>Samantha</t>
  </si>
  <si>
    <t>Beaumont</t>
  </si>
  <si>
    <t>Lindsay</t>
  </si>
  <si>
    <t>Will</t>
  </si>
  <si>
    <t>Marmont</t>
  </si>
  <si>
    <t>Beau</t>
  </si>
  <si>
    <t>Hynes</t>
  </si>
  <si>
    <t>Frost</t>
  </si>
  <si>
    <t>Manners</t>
  </si>
  <si>
    <t>Rankine</t>
  </si>
  <si>
    <t>May</t>
  </si>
  <si>
    <t>Kyan</t>
  </si>
  <si>
    <t>Joven</t>
  </si>
  <si>
    <t>Egan</t>
  </si>
  <si>
    <t>Flavel</t>
  </si>
  <si>
    <t>Howden</t>
  </si>
  <si>
    <t>Hunter</t>
  </si>
  <si>
    <t>Henderson-Burch</t>
  </si>
  <si>
    <t>Felix</t>
  </si>
  <si>
    <t>Hayden</t>
  </si>
  <si>
    <t>Campbell</t>
  </si>
  <si>
    <t>Wright</t>
  </si>
  <si>
    <t>Noah</t>
  </si>
  <si>
    <t>Pichelmann</t>
  </si>
  <si>
    <t>Klaas</t>
  </si>
  <si>
    <t>O'Shaughnessy</t>
  </si>
  <si>
    <t>Cooper</t>
  </si>
  <si>
    <t>Henderson</t>
  </si>
  <si>
    <t>Mathilda</t>
  </si>
  <si>
    <t>Lily</t>
  </si>
  <si>
    <t>Jacob</t>
  </si>
  <si>
    <t>Geerdink</t>
  </si>
  <si>
    <t>Bartlett</t>
  </si>
  <si>
    <t>Oliver</t>
  </si>
  <si>
    <t>St Edmunds</t>
  </si>
  <si>
    <t>Rooney</t>
  </si>
  <si>
    <t>Geremia</t>
  </si>
  <si>
    <t>Antonio</t>
  </si>
  <si>
    <t>Lester</t>
  </si>
  <si>
    <t>Finlay</t>
  </si>
  <si>
    <t>Armstrong</t>
  </si>
  <si>
    <t>McGauhey</t>
  </si>
  <si>
    <t>Quirk</t>
  </si>
  <si>
    <t>Sebastian</t>
  </si>
  <si>
    <t>Hearne</t>
  </si>
  <si>
    <t>Jarrod</t>
  </si>
  <si>
    <t>Gallop</t>
  </si>
  <si>
    <t>Henry</t>
  </si>
  <si>
    <t>Kelp</t>
  </si>
  <si>
    <t>Callum</t>
  </si>
  <si>
    <t>Stothart</t>
  </si>
  <si>
    <t>Hugh</t>
  </si>
  <si>
    <t>Heferen</t>
  </si>
  <si>
    <t>William</t>
  </si>
  <si>
    <t>Murray</t>
  </si>
  <si>
    <t>Aiden</t>
  </si>
  <si>
    <t>Aves</t>
  </si>
  <si>
    <t>Brown</t>
  </si>
  <si>
    <t>Oscar</t>
  </si>
  <si>
    <t>Ryan-Baker</t>
  </si>
  <si>
    <t>Sorrenti</t>
  </si>
  <si>
    <t>Carroll</t>
  </si>
  <si>
    <t>Joe</t>
  </si>
  <si>
    <t>Boxshall</t>
  </si>
  <si>
    <t>Eastlake Demons (Red)</t>
  </si>
  <si>
    <t>McKay</t>
  </si>
  <si>
    <t>Leigh</t>
  </si>
  <si>
    <t>McFadyen</t>
  </si>
  <si>
    <t>Maher</t>
  </si>
  <si>
    <t>Ceclia</t>
  </si>
  <si>
    <t>Jennings</t>
  </si>
  <si>
    <t>Brooke</t>
  </si>
  <si>
    <t>Barker</t>
  </si>
  <si>
    <t>Baldwin</t>
  </si>
  <si>
    <t>Max</t>
  </si>
  <si>
    <t>Archer</t>
  </si>
  <si>
    <t>Paton</t>
  </si>
  <si>
    <t>Xander</t>
  </si>
  <si>
    <t>Tuan</t>
  </si>
  <si>
    <t>Roberts</t>
  </si>
  <si>
    <t>Levay</t>
  </si>
  <si>
    <t>Toby</t>
  </si>
  <si>
    <t>Tuggeranong Lions/Swans</t>
  </si>
  <si>
    <t>Grant</t>
  </si>
  <si>
    <t>Willem</t>
  </si>
  <si>
    <t>Elijah</t>
  </si>
  <si>
    <t>Pryor</t>
  </si>
  <si>
    <t>Jasper</t>
  </si>
  <si>
    <t>Hardy</t>
  </si>
  <si>
    <t>Blake</t>
  </si>
  <si>
    <t>Karo</t>
  </si>
  <si>
    <t>Jarryd</t>
  </si>
  <si>
    <t>Hourn</t>
  </si>
  <si>
    <t>Gorham</t>
  </si>
  <si>
    <t>Maggie</t>
  </si>
  <si>
    <t>Foley</t>
  </si>
  <si>
    <t>Erin</t>
  </si>
  <si>
    <t>Birkett</t>
  </si>
  <si>
    <t>Jaiha</t>
  </si>
  <si>
    <t>Croker</t>
  </si>
  <si>
    <t>Street</t>
  </si>
  <si>
    <t>India</t>
  </si>
  <si>
    <t>Anjel</t>
  </si>
  <si>
    <t>Unwin</t>
  </si>
  <si>
    <t>Farquhar</t>
  </si>
  <si>
    <t>Sarah</t>
  </si>
  <si>
    <t>Georgia</t>
  </si>
  <si>
    <t>McCormack</t>
  </si>
  <si>
    <t>Askew</t>
  </si>
  <si>
    <t>Michael</t>
  </si>
  <si>
    <t>Ashcroft</t>
  </si>
  <si>
    <t>Jakob</t>
  </si>
  <si>
    <t>Salavert-Wykes</t>
  </si>
  <si>
    <t>Jordi</t>
  </si>
  <si>
    <t>Mecham</t>
  </si>
  <si>
    <t>Chris</t>
  </si>
  <si>
    <t>Stevens</t>
  </si>
  <si>
    <t>Shadbolt</t>
  </si>
  <si>
    <t>Maxwell</t>
  </si>
  <si>
    <t>Stacey</t>
  </si>
  <si>
    <t>Rose</t>
  </si>
  <si>
    <t>Dowse</t>
  </si>
  <si>
    <t>McGrory</t>
  </si>
  <si>
    <t>John</t>
  </si>
  <si>
    <t>Rees</t>
  </si>
  <si>
    <t>Lennon</t>
  </si>
  <si>
    <t>Trent</t>
  </si>
  <si>
    <t>Robertson</t>
  </si>
  <si>
    <t>Cheyyo</t>
  </si>
  <si>
    <t>Cowie</t>
  </si>
  <si>
    <t>Aidan</t>
  </si>
  <si>
    <t>Devow</t>
  </si>
  <si>
    <t>Mark</t>
  </si>
  <si>
    <t>Heath</t>
  </si>
  <si>
    <t>Hawke</t>
  </si>
  <si>
    <t>Ryder</t>
  </si>
  <si>
    <t>McCartney</t>
  </si>
  <si>
    <t>Heelan</t>
  </si>
  <si>
    <t>Alexander</t>
  </si>
  <si>
    <t>Adamson</t>
  </si>
  <si>
    <t>McGhie</t>
  </si>
  <si>
    <t>Hicks</t>
  </si>
  <si>
    <t>Channell</t>
  </si>
  <si>
    <t>Philp</t>
  </si>
  <si>
    <t>Duncan</t>
  </si>
  <si>
    <t>Budd</t>
  </si>
  <si>
    <t>Xirakis</t>
  </si>
  <si>
    <t>Phoebe</t>
  </si>
  <si>
    <t>Chiswell</t>
  </si>
  <si>
    <t>Angus</t>
  </si>
  <si>
    <t>Bogie</t>
  </si>
  <si>
    <t>Ulrich</t>
  </si>
  <si>
    <t>Crossling</t>
  </si>
  <si>
    <t>Hayter</t>
  </si>
  <si>
    <t>Downes</t>
  </si>
  <si>
    <t>French</t>
  </si>
  <si>
    <t>Baker</t>
  </si>
  <si>
    <t>Kaleb</t>
  </si>
  <si>
    <t>Kynan</t>
  </si>
  <si>
    <t>Bruce</t>
  </si>
  <si>
    <t>Eastalke Demons (Red)</t>
  </si>
  <si>
    <t>Livingstone</t>
  </si>
  <si>
    <t>Kai</t>
  </si>
  <si>
    <t>Carmichael</t>
  </si>
  <si>
    <t>Stokes</t>
  </si>
  <si>
    <t>George</t>
  </si>
  <si>
    <t>Rankin</t>
  </si>
  <si>
    <t>Ramirez-Hodgson</t>
  </si>
  <si>
    <t>Kiya</t>
  </si>
  <si>
    <t>Samaranayake</t>
  </si>
  <si>
    <t>Leshan</t>
  </si>
  <si>
    <t>Alabaster</t>
  </si>
  <si>
    <t>Tessa</t>
  </si>
  <si>
    <t>Fascianelli</t>
  </si>
  <si>
    <t>Emily</t>
  </si>
  <si>
    <t>Lupton</t>
  </si>
  <si>
    <t>Sophie</t>
  </si>
  <si>
    <t>Yorke</t>
  </si>
  <si>
    <t>Shaw</t>
  </si>
  <si>
    <t xml:space="preserve">Kelly </t>
  </si>
  <si>
    <t>Fraser</t>
  </si>
  <si>
    <t>Beauvais</t>
  </si>
  <si>
    <t>Marc-Andre</t>
  </si>
  <si>
    <t>Bishop</t>
  </si>
  <si>
    <t>McKenzie</t>
  </si>
  <si>
    <t>Straker</t>
  </si>
  <si>
    <t>Gay</t>
  </si>
  <si>
    <t>Pedley</t>
  </si>
  <si>
    <t>Squire</t>
  </si>
  <si>
    <t>Jackson</t>
  </si>
  <si>
    <t>Levi</t>
  </si>
  <si>
    <t>Guy</t>
  </si>
  <si>
    <t>Steven</t>
  </si>
  <si>
    <t>Le Lievre</t>
  </si>
  <si>
    <t>Sullivan</t>
  </si>
  <si>
    <t>Mooney</t>
  </si>
  <si>
    <t>Spencer</t>
  </si>
  <si>
    <t>Robinson</t>
  </si>
  <si>
    <t xml:space="preserve">Poole </t>
  </si>
  <si>
    <t>Olivia</t>
  </si>
  <si>
    <t>Fahey</t>
  </si>
  <si>
    <t>Banic</t>
  </si>
  <si>
    <t>Davies</t>
  </si>
  <si>
    <t>Robert</t>
  </si>
  <si>
    <t>McInnes</t>
  </si>
  <si>
    <t>Godfrey</t>
  </si>
  <si>
    <t>Isaac</t>
  </si>
  <si>
    <t>Hamish</t>
  </si>
  <si>
    <t>Marriott</t>
  </si>
  <si>
    <t>McDonald</t>
  </si>
  <si>
    <t>Ayden</t>
  </si>
  <si>
    <t>Bassett</t>
  </si>
  <si>
    <t>Marlo</t>
  </si>
  <si>
    <t>Chapple</t>
  </si>
  <si>
    <t>Joyce</t>
  </si>
  <si>
    <t>Brearley</t>
  </si>
  <si>
    <t>Annie</t>
  </si>
  <si>
    <t>Jahrod</t>
  </si>
  <si>
    <t>Sarris</t>
  </si>
  <si>
    <t>Holt</t>
  </si>
  <si>
    <t>Madeleine</t>
  </si>
  <si>
    <t>Christou</t>
  </si>
  <si>
    <t>Nicolas</t>
  </si>
  <si>
    <t>Logan</t>
  </si>
  <si>
    <t>Junk-Gibson</t>
  </si>
  <si>
    <t>Gallahar</t>
  </si>
  <si>
    <t>Scargill</t>
  </si>
  <si>
    <t>Mayfield</t>
  </si>
  <si>
    <t>Carman</t>
  </si>
  <si>
    <t>Mackenzie</t>
  </si>
  <si>
    <t>Kent</t>
  </si>
  <si>
    <t>Jude</t>
  </si>
  <si>
    <t>Gray</t>
  </si>
  <si>
    <t>Shalless</t>
  </si>
  <si>
    <t>Tanner</t>
  </si>
  <si>
    <t>Toohey</t>
  </si>
  <si>
    <t>O'Connor</t>
  </si>
  <si>
    <t>Fitzgerald</t>
  </si>
  <si>
    <t>Ellwood</t>
  </si>
  <si>
    <t>Alex</t>
  </si>
  <si>
    <t>Heighway</t>
  </si>
  <si>
    <t>Jesse</t>
  </si>
  <si>
    <t>Bastow-Willimott</t>
  </si>
  <si>
    <t>Codie</t>
  </si>
  <si>
    <t>Jason</t>
  </si>
  <si>
    <t>Sears</t>
  </si>
  <si>
    <t>Johnathon</t>
  </si>
  <si>
    <t>Graham</t>
  </si>
  <si>
    <t>Ahern</t>
  </si>
  <si>
    <t>Rohan</t>
  </si>
  <si>
    <t>Miltze</t>
  </si>
  <si>
    <t>McCann</t>
  </si>
  <si>
    <t>Calum</t>
  </si>
  <si>
    <t>Henderson-Connell</t>
  </si>
  <si>
    <t>Caleb</t>
  </si>
  <si>
    <t>Hetaraka</t>
  </si>
  <si>
    <t>Teliya</t>
  </si>
  <si>
    <t>Greig</t>
  </si>
  <si>
    <t>Andrew</t>
  </si>
  <si>
    <t>Collins</t>
  </si>
  <si>
    <t>Kye</t>
  </si>
  <si>
    <t>Skinner</t>
  </si>
  <si>
    <t>Branden</t>
  </si>
  <si>
    <t>Keen</t>
  </si>
  <si>
    <t>Fall</t>
  </si>
  <si>
    <t>Mamadou</t>
  </si>
  <si>
    <t>Drury</t>
  </si>
  <si>
    <t>Luca</t>
  </si>
  <si>
    <t>Stiles</t>
  </si>
  <si>
    <t>Joel</t>
  </si>
  <si>
    <t>Martyn</t>
  </si>
  <si>
    <t>Jedd</t>
  </si>
  <si>
    <t>Langridge</t>
  </si>
  <si>
    <t>Khi</t>
  </si>
  <si>
    <t>White</t>
  </si>
  <si>
    <t>Burnett</t>
  </si>
  <si>
    <t>Axelby</t>
  </si>
  <si>
    <t>Coppinger</t>
  </si>
  <si>
    <t>Norton</t>
  </si>
  <si>
    <t>Heins</t>
  </si>
  <si>
    <t>Saxon</t>
  </si>
  <si>
    <t>Mario</t>
  </si>
  <si>
    <t>Wiggins</t>
  </si>
  <si>
    <t>Hudson</t>
  </si>
  <si>
    <t>Rowley</t>
  </si>
  <si>
    <t>Miranda</t>
  </si>
  <si>
    <t>Millington</t>
  </si>
  <si>
    <t>Diego</t>
  </si>
  <si>
    <t>Lockey</t>
  </si>
  <si>
    <t>Unger</t>
  </si>
  <si>
    <t>Marcus</t>
  </si>
  <si>
    <t>Sangston</t>
  </si>
  <si>
    <t>Rhys</t>
  </si>
  <si>
    <t>Gollasch</t>
  </si>
  <si>
    <t>Tyronne</t>
  </si>
  <si>
    <t>Shepherd</t>
  </si>
  <si>
    <t>Ty</t>
  </si>
  <si>
    <t>Dalmolin</t>
  </si>
  <si>
    <t>Tyler</t>
  </si>
  <si>
    <t>Piazzi</t>
  </si>
  <si>
    <t>Johns</t>
  </si>
  <si>
    <t>Richie</t>
  </si>
  <si>
    <t>Foy</t>
  </si>
  <si>
    <t>Braden</t>
  </si>
  <si>
    <t>Whalen</t>
  </si>
  <si>
    <t>Kelarnie</t>
  </si>
  <si>
    <t>Wise</t>
  </si>
  <si>
    <t>Neely</t>
  </si>
  <si>
    <t>Blakers</t>
  </si>
  <si>
    <t>Brendan</t>
  </si>
  <si>
    <t>Roughton</t>
  </si>
  <si>
    <t>Hosking</t>
  </si>
  <si>
    <t>Granger</t>
  </si>
  <si>
    <t>Seymour</t>
  </si>
  <si>
    <t>Flynn</t>
  </si>
  <si>
    <t>Millynn</t>
  </si>
  <si>
    <t>Cooney</t>
  </si>
  <si>
    <t>Zachary</t>
  </si>
  <si>
    <t>Manton</t>
  </si>
  <si>
    <t>Mossfield</t>
  </si>
  <si>
    <t>Owens</t>
  </si>
  <si>
    <t>Giles</t>
  </si>
  <si>
    <t>Maron</t>
  </si>
  <si>
    <t>Itter</t>
  </si>
  <si>
    <t>Quantrill</t>
  </si>
  <si>
    <t>Jones</t>
  </si>
  <si>
    <t>Maskell</t>
  </si>
  <si>
    <t>Honeyman</t>
  </si>
  <si>
    <t>Waters</t>
  </si>
  <si>
    <t>Herpen</t>
  </si>
  <si>
    <t>Braun</t>
  </si>
  <si>
    <t>Carruthers</t>
  </si>
  <si>
    <t>Priestly</t>
  </si>
  <si>
    <t>Kyah</t>
  </si>
  <si>
    <t>Gibbons</t>
  </si>
  <si>
    <t>Maddison</t>
  </si>
  <si>
    <t>Isabelle</t>
  </si>
  <si>
    <t>Bronte</t>
  </si>
  <si>
    <t>Johnson</t>
  </si>
  <si>
    <t>Brianna</t>
  </si>
  <si>
    <t>Pease</t>
  </si>
  <si>
    <t>Blacker</t>
  </si>
  <si>
    <t>Digby</t>
  </si>
  <si>
    <t xml:space="preserve">Gillespie </t>
  </si>
  <si>
    <t>Corver</t>
  </si>
  <si>
    <t>Keeley</t>
  </si>
  <si>
    <t>Ciechan</t>
  </si>
  <si>
    <t>Thompson</t>
  </si>
  <si>
    <t>Reuben</t>
  </si>
  <si>
    <t>Gartside</t>
  </si>
  <si>
    <t>Shane</t>
  </si>
  <si>
    <t>O'Rourke</t>
  </si>
  <si>
    <t>McIntosh</t>
  </si>
  <si>
    <t>Storey</t>
  </si>
  <si>
    <t>Bereket</t>
  </si>
  <si>
    <t>Stephinson</t>
  </si>
  <si>
    <t>Deane-Dare</t>
  </si>
  <si>
    <t>Bohn</t>
  </si>
  <si>
    <t>Dunn</t>
  </si>
  <si>
    <t>Daniher</t>
  </si>
  <si>
    <t>Brayden</t>
  </si>
  <si>
    <t>Crozier</t>
  </si>
  <si>
    <t>Garrett</t>
  </si>
  <si>
    <t>Curtis</t>
  </si>
  <si>
    <t>Raftery</t>
  </si>
  <si>
    <t>Garrard</t>
  </si>
  <si>
    <t>Engelbrecht</t>
  </si>
  <si>
    <t>Bowyer</t>
  </si>
  <si>
    <t>Powell</t>
  </si>
  <si>
    <t>Woodham</t>
  </si>
  <si>
    <t>Grayson</t>
  </si>
  <si>
    <t>Finian</t>
  </si>
  <si>
    <t>Daws</t>
  </si>
  <si>
    <t>Ben</t>
  </si>
  <si>
    <t>Murphy</t>
  </si>
  <si>
    <t>Hay</t>
  </si>
  <si>
    <t>Noack</t>
  </si>
  <si>
    <t>Hogan</t>
  </si>
  <si>
    <t xml:space="preserve">White </t>
  </si>
  <si>
    <t>Clifton</t>
  </si>
  <si>
    <t>Tobey</t>
  </si>
  <si>
    <t>Parker</t>
  </si>
  <si>
    <t>Hayley</t>
  </si>
  <si>
    <t>Isobelle</t>
  </si>
  <si>
    <t>Johnston</t>
  </si>
  <si>
    <t>Natasha</t>
  </si>
  <si>
    <t>Mair</t>
  </si>
  <si>
    <t>Young</t>
  </si>
  <si>
    <t>Brill</t>
  </si>
  <si>
    <t>Craig</t>
  </si>
  <si>
    <t>Gumm</t>
  </si>
  <si>
    <t>Kallie</t>
  </si>
  <si>
    <t>Mills</t>
  </si>
  <si>
    <t>Vickery</t>
  </si>
  <si>
    <t>Pearce</t>
  </si>
  <si>
    <t>Douglas</t>
  </si>
  <si>
    <t>Dimmock</t>
  </si>
  <si>
    <t>Longfield</t>
  </si>
  <si>
    <t>Frederick</t>
  </si>
  <si>
    <t>Kyle</t>
  </si>
  <si>
    <t>Warden</t>
  </si>
  <si>
    <t>Elliot</t>
  </si>
  <si>
    <t>Lyon</t>
  </si>
  <si>
    <t>Gus</t>
  </si>
  <si>
    <t>Hopman</t>
  </si>
  <si>
    <t>Jy</t>
  </si>
  <si>
    <t>Cargill</t>
  </si>
  <si>
    <t>Talan</t>
  </si>
  <si>
    <t>Angelo</t>
  </si>
  <si>
    <t>Rhee</t>
  </si>
  <si>
    <t>Mikko</t>
  </si>
  <si>
    <t>Senti</t>
  </si>
  <si>
    <t>Bourandanis</t>
  </si>
  <si>
    <t>Josh</t>
  </si>
  <si>
    <t>Sana</t>
  </si>
  <si>
    <t>Scholes</t>
  </si>
  <si>
    <t>Jett</t>
  </si>
  <si>
    <t>Agahi</t>
  </si>
  <si>
    <t>Mount</t>
  </si>
  <si>
    <t>Rebecca</t>
  </si>
  <si>
    <t>Jessica</t>
  </si>
  <si>
    <t>Krushka</t>
  </si>
  <si>
    <t>Shae</t>
  </si>
  <si>
    <t>Crossman</t>
  </si>
  <si>
    <t>Ally</t>
  </si>
  <si>
    <t>Katherine</t>
  </si>
  <si>
    <t>Byrne</t>
  </si>
  <si>
    <t>Annabelle</t>
  </si>
  <si>
    <t>Woinarski</t>
  </si>
  <si>
    <t>Morfoot</t>
  </si>
  <si>
    <t>Oshyer</t>
  </si>
  <si>
    <t>Tompkins</t>
  </si>
  <si>
    <t>Alec</t>
  </si>
  <si>
    <t>Peter</t>
  </si>
  <si>
    <t>Taafe</t>
  </si>
  <si>
    <t>Preston</t>
  </si>
  <si>
    <t>Locke</t>
  </si>
  <si>
    <t>Basso</t>
  </si>
  <si>
    <t>Groenewegen</t>
  </si>
  <si>
    <t>MacKenzie</t>
  </si>
  <si>
    <t xml:space="preserve">Sheffield </t>
  </si>
  <si>
    <t>Gabriel</t>
  </si>
  <si>
    <t>Bates</t>
  </si>
  <si>
    <t>Castles</t>
  </si>
  <si>
    <t>Anthony</t>
  </si>
  <si>
    <t>Witchalls</t>
  </si>
  <si>
    <t>Strickland</t>
  </si>
  <si>
    <t>Hill</t>
  </si>
  <si>
    <t>Evan</t>
  </si>
  <si>
    <t>Churchill</t>
  </si>
  <si>
    <t>Kable</t>
  </si>
  <si>
    <t>Scholtens</t>
  </si>
  <si>
    <t>Gisik</t>
  </si>
  <si>
    <t>Gough</t>
  </si>
  <si>
    <t>Schumann-Morin</t>
  </si>
  <si>
    <t>Anouk</t>
  </si>
  <si>
    <t>Crowe</t>
  </si>
  <si>
    <t>Nelson</t>
  </si>
  <si>
    <t>Wilbur</t>
  </si>
  <si>
    <t>Salmond</t>
  </si>
  <si>
    <t>Costello</t>
  </si>
  <si>
    <t>Sar</t>
  </si>
  <si>
    <t>Mertz</t>
  </si>
  <si>
    <t>Dunstall</t>
  </si>
  <si>
    <t>Hugo</t>
  </si>
  <si>
    <t>Tiernan</t>
  </si>
  <si>
    <t>Tham</t>
  </si>
  <si>
    <t>Odelia</t>
  </si>
  <si>
    <t>Pearson</t>
  </si>
  <si>
    <t>Woods</t>
  </si>
  <si>
    <t>Anderson</t>
  </si>
  <si>
    <t>Greer</t>
  </si>
  <si>
    <t>Weihrauch</t>
  </si>
  <si>
    <t xml:space="preserve">Zac </t>
  </si>
  <si>
    <t>Cameron</t>
  </si>
  <si>
    <t>Nulty</t>
  </si>
  <si>
    <t>Wilson-Clarkson</t>
  </si>
  <si>
    <t>Corey</t>
  </si>
  <si>
    <t>Stephan</t>
  </si>
  <si>
    <t>Watt</t>
  </si>
  <si>
    <t>Muir</t>
  </si>
  <si>
    <t>Oskar</t>
  </si>
  <si>
    <t>Knox</t>
  </si>
  <si>
    <t>Noor</t>
  </si>
  <si>
    <t>Raage</t>
  </si>
  <si>
    <t>Vaivads</t>
  </si>
  <si>
    <t>Tate</t>
  </si>
  <si>
    <t>Palisi</t>
  </si>
  <si>
    <t>Massey</t>
  </si>
  <si>
    <t>Hollie</t>
  </si>
  <si>
    <t>Brehaut</t>
  </si>
  <si>
    <t>Silk</t>
  </si>
  <si>
    <t>Ellie Jade</t>
  </si>
  <si>
    <t>McNevin</t>
  </si>
  <si>
    <t>Casey</t>
  </si>
  <si>
    <t>Hoadley</t>
  </si>
</sst>
</file>

<file path=xl/styles.xml><?xml version="1.0" encoding="utf-8"?>
<styleSheet xmlns="http://schemas.openxmlformats.org/spreadsheetml/2006/main">
  <numFmts count="1">
    <numFmt numFmtId="164" formatCode="[$-C09]dd\-mmm\-yy;@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workbookViewId="0">
      <pane xSplit="1" topLeftCell="B1" activePane="topRight" state="frozen"/>
      <selection pane="topRight" sqref="A1:S1"/>
    </sheetView>
  </sheetViews>
  <sheetFormatPr defaultRowHeight="12.75"/>
  <cols>
    <col min="1" max="1" width="16.5703125" style="3" bestFit="1" customWidth="1"/>
    <col min="2" max="2" width="15.7109375" style="3" customWidth="1"/>
    <col min="3" max="3" width="21.140625" style="3" customWidth="1"/>
    <col min="4" max="4" width="12.5703125" style="3" bestFit="1" customWidth="1"/>
    <col min="5" max="5" width="14.85546875" style="3" bestFit="1" customWidth="1"/>
    <col min="6" max="7" width="8.7109375" style="3" customWidth="1"/>
    <col min="8" max="8" width="8.7109375" style="11" customWidth="1"/>
    <col min="9" max="10" width="8.7109375" style="3" customWidth="1"/>
    <col min="11" max="11" width="8.7109375" style="11" customWidth="1"/>
    <col min="12" max="15" width="8.7109375" style="3" customWidth="1"/>
    <col min="16" max="16" width="8.7109375" style="11" customWidth="1"/>
    <col min="17" max="19" width="8.7109375" style="3" customWidth="1"/>
    <col min="20" max="16384" width="9.140625" style="3"/>
  </cols>
  <sheetData>
    <row r="1" spans="1:19" ht="18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1</v>
      </c>
      <c r="G2" s="1">
        <v>2</v>
      </c>
      <c r="H2" s="10">
        <v>3</v>
      </c>
      <c r="I2" s="1">
        <v>4</v>
      </c>
      <c r="J2" s="1">
        <v>5</v>
      </c>
      <c r="K2" s="10">
        <v>6</v>
      </c>
      <c r="L2" s="1">
        <v>7</v>
      </c>
      <c r="M2" s="1">
        <v>8</v>
      </c>
      <c r="N2" s="1">
        <v>9</v>
      </c>
      <c r="O2" s="1">
        <v>10</v>
      </c>
      <c r="P2" s="10">
        <v>11</v>
      </c>
      <c r="Q2" s="1">
        <v>12</v>
      </c>
      <c r="R2" s="1">
        <v>13</v>
      </c>
      <c r="S2" s="1">
        <v>14</v>
      </c>
    </row>
    <row r="3" spans="1:19">
      <c r="A3" s="3" t="s">
        <v>200</v>
      </c>
      <c r="B3" s="3" t="s">
        <v>56</v>
      </c>
      <c r="C3" s="3" t="s">
        <v>183</v>
      </c>
      <c r="E3" s="3">
        <f t="shared" ref="E3:E34" si="0">SUM(F3:S3)</f>
        <v>20</v>
      </c>
      <c r="F3" s="3">
        <v>3</v>
      </c>
      <c r="G3" s="3">
        <v>2</v>
      </c>
      <c r="H3" s="11">
        <v>3</v>
      </c>
      <c r="J3" s="3">
        <v>3</v>
      </c>
      <c r="K3" s="11">
        <v>1</v>
      </c>
      <c r="L3" s="3">
        <v>2</v>
      </c>
      <c r="M3" s="3">
        <v>3</v>
      </c>
      <c r="N3" s="3">
        <v>1</v>
      </c>
      <c r="P3" s="11">
        <v>1</v>
      </c>
      <c r="R3" s="3">
        <v>1</v>
      </c>
    </row>
    <row r="4" spans="1:19">
      <c r="A4" s="3" t="s">
        <v>124</v>
      </c>
      <c r="B4" s="3" t="s">
        <v>125</v>
      </c>
      <c r="C4" s="3" t="s">
        <v>53</v>
      </c>
      <c r="E4" s="3">
        <f t="shared" si="0"/>
        <v>16</v>
      </c>
      <c r="F4" s="3">
        <v>3</v>
      </c>
      <c r="G4" s="3">
        <v>1</v>
      </c>
      <c r="H4" s="11">
        <v>1</v>
      </c>
      <c r="J4" s="3">
        <v>1</v>
      </c>
      <c r="K4" s="11">
        <v>3</v>
      </c>
      <c r="L4" s="3">
        <v>3</v>
      </c>
      <c r="N4" s="3">
        <v>1</v>
      </c>
      <c r="S4" s="3">
        <v>3</v>
      </c>
    </row>
    <row r="5" spans="1:19">
      <c r="A5" s="3" t="s">
        <v>142</v>
      </c>
      <c r="B5" s="3" t="s">
        <v>143</v>
      </c>
      <c r="C5" s="3" t="s">
        <v>140</v>
      </c>
      <c r="E5" s="3">
        <f t="shared" si="0"/>
        <v>15</v>
      </c>
      <c r="F5" s="3">
        <v>3</v>
      </c>
      <c r="H5" s="11">
        <v>1</v>
      </c>
      <c r="I5" s="3">
        <v>3</v>
      </c>
      <c r="K5" s="11">
        <v>2</v>
      </c>
      <c r="Q5" s="3">
        <v>3</v>
      </c>
      <c r="S5" s="3">
        <v>3</v>
      </c>
    </row>
    <row r="6" spans="1:19">
      <c r="A6" s="3" t="s">
        <v>203</v>
      </c>
      <c r="B6" s="3" t="s">
        <v>158</v>
      </c>
      <c r="C6" s="3" t="s">
        <v>183</v>
      </c>
      <c r="E6" s="3">
        <f t="shared" si="0"/>
        <v>14</v>
      </c>
      <c r="F6" s="3">
        <v>1</v>
      </c>
      <c r="I6" s="3">
        <v>2</v>
      </c>
      <c r="J6" s="3">
        <v>2</v>
      </c>
      <c r="K6" s="11">
        <v>3</v>
      </c>
      <c r="L6" s="3">
        <v>3</v>
      </c>
      <c r="R6" s="3">
        <v>3</v>
      </c>
    </row>
    <row r="7" spans="1:19">
      <c r="A7" s="3" t="s">
        <v>599</v>
      </c>
      <c r="B7" s="3" t="s">
        <v>362</v>
      </c>
      <c r="C7" s="3" t="s">
        <v>24</v>
      </c>
      <c r="E7" s="3">
        <f t="shared" si="0"/>
        <v>10</v>
      </c>
      <c r="N7" s="3">
        <v>2</v>
      </c>
      <c r="P7" s="11">
        <v>3</v>
      </c>
      <c r="R7" s="3">
        <v>2</v>
      </c>
      <c r="S7" s="3">
        <v>3</v>
      </c>
    </row>
    <row r="8" spans="1:19">
      <c r="A8" s="3" t="s">
        <v>540</v>
      </c>
      <c r="B8" s="3" t="s">
        <v>541</v>
      </c>
      <c r="C8" s="3" t="s">
        <v>24</v>
      </c>
      <c r="E8" s="3">
        <f t="shared" si="0"/>
        <v>9</v>
      </c>
      <c r="L8" s="3">
        <v>3</v>
      </c>
      <c r="N8" s="3">
        <v>3</v>
      </c>
      <c r="R8" s="3">
        <v>3</v>
      </c>
    </row>
    <row r="9" spans="1:19">
      <c r="A9" s="9" t="s">
        <v>198</v>
      </c>
      <c r="B9" s="9" t="s">
        <v>28</v>
      </c>
      <c r="C9" s="9" t="s">
        <v>140</v>
      </c>
      <c r="E9" s="3">
        <f t="shared" si="0"/>
        <v>9</v>
      </c>
      <c r="I9" s="3">
        <v>2</v>
      </c>
      <c r="J9" s="3">
        <v>3</v>
      </c>
      <c r="K9" s="11">
        <v>3</v>
      </c>
      <c r="R9" s="3">
        <v>1</v>
      </c>
    </row>
    <row r="10" spans="1:19">
      <c r="A10" s="3" t="s">
        <v>596</v>
      </c>
      <c r="B10" s="3" t="s">
        <v>251</v>
      </c>
      <c r="C10" s="3" t="s">
        <v>51</v>
      </c>
      <c r="E10" s="3">
        <f t="shared" si="0"/>
        <v>9</v>
      </c>
      <c r="G10" s="3">
        <v>3</v>
      </c>
      <c r="P10" s="11">
        <v>2</v>
      </c>
      <c r="Q10" s="3">
        <v>3</v>
      </c>
      <c r="S10" s="3">
        <v>1</v>
      </c>
    </row>
    <row r="11" spans="1:19">
      <c r="A11" s="3" t="s">
        <v>126</v>
      </c>
      <c r="B11" s="3" t="s">
        <v>127</v>
      </c>
      <c r="C11" s="3" t="s">
        <v>51</v>
      </c>
      <c r="E11" s="3">
        <f t="shared" si="0"/>
        <v>8</v>
      </c>
      <c r="F11" s="3">
        <v>2</v>
      </c>
      <c r="G11" s="3">
        <v>2</v>
      </c>
      <c r="L11" s="3">
        <v>1</v>
      </c>
      <c r="S11" s="3">
        <v>3</v>
      </c>
    </row>
    <row r="12" spans="1:19">
      <c r="A12" s="3" t="s">
        <v>456</v>
      </c>
      <c r="B12" s="3" t="s">
        <v>84</v>
      </c>
      <c r="C12" s="3" t="s">
        <v>32</v>
      </c>
      <c r="E12" s="3">
        <f t="shared" si="0"/>
        <v>8</v>
      </c>
      <c r="J12" s="3">
        <v>3</v>
      </c>
      <c r="P12" s="11">
        <v>3</v>
      </c>
      <c r="Q12" s="3">
        <v>2</v>
      </c>
    </row>
    <row r="13" spans="1:19">
      <c r="A13" s="3" t="s">
        <v>459</v>
      </c>
      <c r="B13" s="3" t="s">
        <v>285</v>
      </c>
      <c r="C13" s="3" t="s">
        <v>24</v>
      </c>
      <c r="E13" s="3">
        <f t="shared" si="0"/>
        <v>8</v>
      </c>
      <c r="J13" s="3">
        <v>2</v>
      </c>
      <c r="L13" s="3">
        <v>2</v>
      </c>
      <c r="Q13" s="3">
        <v>3</v>
      </c>
      <c r="S13" s="3">
        <v>1</v>
      </c>
    </row>
    <row r="14" spans="1:19">
      <c r="A14" s="3" t="s">
        <v>585</v>
      </c>
      <c r="B14" s="3" t="s">
        <v>586</v>
      </c>
      <c r="C14" s="3" t="s">
        <v>32</v>
      </c>
      <c r="E14" s="3">
        <f t="shared" si="0"/>
        <v>8</v>
      </c>
      <c r="M14" s="3">
        <v>2</v>
      </c>
      <c r="N14" s="3">
        <v>3</v>
      </c>
      <c r="R14" s="3">
        <v>3</v>
      </c>
    </row>
    <row r="15" spans="1:19">
      <c r="A15" s="3" t="s">
        <v>417</v>
      </c>
      <c r="B15" s="3" t="s">
        <v>98</v>
      </c>
      <c r="C15" s="3" t="s">
        <v>24</v>
      </c>
      <c r="E15" s="3">
        <f t="shared" si="0"/>
        <v>8</v>
      </c>
      <c r="I15" s="3">
        <v>2</v>
      </c>
      <c r="K15" s="11">
        <v>3</v>
      </c>
      <c r="M15" s="3">
        <v>3</v>
      </c>
    </row>
    <row r="16" spans="1:19">
      <c r="A16" s="3" t="s">
        <v>322</v>
      </c>
      <c r="B16" s="3" t="s">
        <v>323</v>
      </c>
      <c r="C16" s="3" t="s">
        <v>140</v>
      </c>
      <c r="E16" s="3">
        <f t="shared" si="0"/>
        <v>7</v>
      </c>
      <c r="H16" s="11">
        <v>3</v>
      </c>
      <c r="J16" s="3">
        <v>2</v>
      </c>
      <c r="N16" s="3">
        <v>1</v>
      </c>
      <c r="S16" s="3">
        <v>1</v>
      </c>
    </row>
    <row r="17" spans="1:19">
      <c r="A17" s="3" t="s">
        <v>62</v>
      </c>
      <c r="B17" s="3" t="s">
        <v>412</v>
      </c>
      <c r="C17" s="3" t="s">
        <v>25</v>
      </c>
      <c r="E17" s="3">
        <f t="shared" si="0"/>
        <v>7</v>
      </c>
      <c r="M17" s="3">
        <v>2</v>
      </c>
      <c r="P17" s="11">
        <v>3</v>
      </c>
      <c r="R17" s="3">
        <v>2</v>
      </c>
    </row>
    <row r="18" spans="1:19">
      <c r="A18" s="3" t="s">
        <v>57</v>
      </c>
      <c r="B18" s="3" t="s">
        <v>56</v>
      </c>
      <c r="C18" s="3" t="s">
        <v>141</v>
      </c>
      <c r="E18" s="3">
        <f t="shared" si="0"/>
        <v>7</v>
      </c>
      <c r="G18" s="3">
        <v>1</v>
      </c>
      <c r="M18" s="3">
        <v>3</v>
      </c>
      <c r="R18" s="3">
        <v>1</v>
      </c>
      <c r="S18" s="3">
        <v>2</v>
      </c>
    </row>
    <row r="19" spans="1:19">
      <c r="A19" s="3" t="s">
        <v>202</v>
      </c>
      <c r="B19" s="3" t="s">
        <v>201</v>
      </c>
      <c r="C19" s="3" t="s">
        <v>107</v>
      </c>
      <c r="E19" s="3">
        <f t="shared" si="0"/>
        <v>6</v>
      </c>
      <c r="F19" s="3">
        <v>2</v>
      </c>
      <c r="H19" s="11">
        <v>1</v>
      </c>
      <c r="I19" s="3">
        <v>2</v>
      </c>
      <c r="J19" s="3">
        <v>1</v>
      </c>
    </row>
    <row r="20" spans="1:19">
      <c r="A20" s="3" t="s">
        <v>600</v>
      </c>
      <c r="B20" s="3" t="s">
        <v>28</v>
      </c>
      <c r="C20" s="3" t="s">
        <v>51</v>
      </c>
      <c r="E20" s="3">
        <f t="shared" si="0"/>
        <v>6</v>
      </c>
      <c r="N20" s="3">
        <v>3</v>
      </c>
      <c r="P20" s="11">
        <v>3</v>
      </c>
    </row>
    <row r="21" spans="1:19">
      <c r="A21" s="3" t="s">
        <v>144</v>
      </c>
      <c r="B21" s="3" t="s">
        <v>84</v>
      </c>
      <c r="C21" s="3" t="s">
        <v>141</v>
      </c>
      <c r="E21" s="3">
        <f t="shared" si="0"/>
        <v>5</v>
      </c>
      <c r="F21" s="3">
        <v>2</v>
      </c>
      <c r="I21" s="3">
        <v>1</v>
      </c>
      <c r="K21" s="11">
        <v>1</v>
      </c>
      <c r="M21" s="3">
        <v>1</v>
      </c>
    </row>
    <row r="22" spans="1:19">
      <c r="A22" s="3" t="s">
        <v>339</v>
      </c>
      <c r="B22" s="3" t="s">
        <v>158</v>
      </c>
      <c r="C22" s="3" t="s">
        <v>32</v>
      </c>
      <c r="E22" s="3">
        <f t="shared" si="0"/>
        <v>4</v>
      </c>
      <c r="H22" s="11">
        <v>3</v>
      </c>
      <c r="N22" s="3">
        <v>1</v>
      </c>
    </row>
    <row r="23" spans="1:19">
      <c r="A23" s="3" t="s">
        <v>416</v>
      </c>
      <c r="B23" s="3" t="s">
        <v>103</v>
      </c>
      <c r="C23" s="3" t="s">
        <v>24</v>
      </c>
      <c r="E23" s="3">
        <f t="shared" si="0"/>
        <v>4</v>
      </c>
      <c r="I23" s="3">
        <v>3</v>
      </c>
      <c r="P23" s="11">
        <v>1</v>
      </c>
    </row>
    <row r="24" spans="1:19">
      <c r="A24" s="3" t="s">
        <v>510</v>
      </c>
      <c r="B24" s="3" t="s">
        <v>16</v>
      </c>
      <c r="C24" s="3" t="s">
        <v>32</v>
      </c>
      <c r="E24" s="3">
        <f t="shared" si="0"/>
        <v>4</v>
      </c>
      <c r="K24" s="11">
        <v>2</v>
      </c>
      <c r="R24" s="3">
        <v>2</v>
      </c>
    </row>
    <row r="25" spans="1:19">
      <c r="A25" s="3" t="s">
        <v>255</v>
      </c>
      <c r="B25" s="3" t="s">
        <v>256</v>
      </c>
      <c r="C25" s="3" t="s">
        <v>24</v>
      </c>
      <c r="E25" s="3">
        <f t="shared" si="0"/>
        <v>4</v>
      </c>
      <c r="G25" s="3">
        <v>2</v>
      </c>
      <c r="Q25" s="3">
        <v>2</v>
      </c>
    </row>
    <row r="26" spans="1:19">
      <c r="A26" s="3" t="s">
        <v>233</v>
      </c>
      <c r="B26" s="3" t="s">
        <v>235</v>
      </c>
      <c r="C26" s="3" t="s">
        <v>141</v>
      </c>
      <c r="E26" s="3">
        <f t="shared" si="0"/>
        <v>3</v>
      </c>
      <c r="G26" s="3">
        <v>3</v>
      </c>
    </row>
    <row r="27" spans="1:19">
      <c r="A27" s="3" t="s">
        <v>509</v>
      </c>
      <c r="B27" s="3" t="s">
        <v>370</v>
      </c>
      <c r="C27" s="3" t="s">
        <v>107</v>
      </c>
      <c r="E27" s="3">
        <f t="shared" si="0"/>
        <v>3</v>
      </c>
      <c r="K27" s="11">
        <v>1</v>
      </c>
      <c r="M27" s="3">
        <v>2</v>
      </c>
    </row>
    <row r="28" spans="1:19">
      <c r="A28" s="3" t="s">
        <v>604</v>
      </c>
      <c r="B28" s="3" t="s">
        <v>605</v>
      </c>
      <c r="C28" s="3" t="s">
        <v>25</v>
      </c>
      <c r="E28" s="3">
        <f t="shared" si="0"/>
        <v>3</v>
      </c>
      <c r="R28" s="3">
        <v>3</v>
      </c>
    </row>
    <row r="29" spans="1:19">
      <c r="A29" s="3" t="s">
        <v>41</v>
      </c>
      <c r="B29" s="3" t="s">
        <v>58</v>
      </c>
      <c r="C29" s="3" t="s">
        <v>141</v>
      </c>
      <c r="E29" s="3">
        <f t="shared" si="0"/>
        <v>3</v>
      </c>
      <c r="N29" s="3">
        <v>3</v>
      </c>
    </row>
    <row r="30" spans="1:19">
      <c r="A30" s="3" t="s">
        <v>41</v>
      </c>
      <c r="B30" s="3" t="s">
        <v>603</v>
      </c>
      <c r="C30" s="3" t="s">
        <v>141</v>
      </c>
      <c r="E30" s="3">
        <f t="shared" si="0"/>
        <v>3</v>
      </c>
      <c r="N30" s="3">
        <v>2</v>
      </c>
      <c r="Q30" s="3">
        <v>1</v>
      </c>
    </row>
    <row r="31" spans="1:19">
      <c r="A31" s="3" t="s">
        <v>581</v>
      </c>
      <c r="B31" s="3" t="s">
        <v>582</v>
      </c>
      <c r="C31" s="3" t="s">
        <v>140</v>
      </c>
      <c r="E31" s="3">
        <f t="shared" si="0"/>
        <v>3</v>
      </c>
      <c r="M31" s="3">
        <v>3</v>
      </c>
    </row>
    <row r="32" spans="1:19">
      <c r="A32" s="3" t="s">
        <v>418</v>
      </c>
      <c r="B32" s="3" t="s">
        <v>207</v>
      </c>
      <c r="C32" s="3" t="s">
        <v>24</v>
      </c>
      <c r="E32" s="3">
        <f t="shared" si="0"/>
        <v>3</v>
      </c>
      <c r="I32" s="3">
        <v>1</v>
      </c>
      <c r="P32" s="11">
        <v>2</v>
      </c>
    </row>
    <row r="33" spans="1:19">
      <c r="A33" s="3" t="s">
        <v>421</v>
      </c>
      <c r="B33" s="3" t="s">
        <v>422</v>
      </c>
      <c r="C33" s="3" t="s">
        <v>141</v>
      </c>
      <c r="E33" s="3">
        <f t="shared" si="0"/>
        <v>3</v>
      </c>
      <c r="I33" s="3">
        <v>3</v>
      </c>
    </row>
    <row r="34" spans="1:19">
      <c r="A34" s="3" t="s">
        <v>178</v>
      </c>
      <c r="B34" s="3" t="s">
        <v>179</v>
      </c>
      <c r="C34" s="3" t="s">
        <v>25</v>
      </c>
      <c r="E34" s="3">
        <f t="shared" si="0"/>
        <v>3</v>
      </c>
      <c r="F34" s="3">
        <v>3</v>
      </c>
    </row>
    <row r="35" spans="1:19">
      <c r="A35" s="3" t="s">
        <v>631</v>
      </c>
      <c r="B35" s="3" t="s">
        <v>189</v>
      </c>
      <c r="C35" s="3" t="s">
        <v>24</v>
      </c>
      <c r="E35" s="3">
        <f t="shared" ref="E35:E66" si="1">SUM(F35:S35)</f>
        <v>3</v>
      </c>
      <c r="H35" s="11">
        <v>3</v>
      </c>
    </row>
    <row r="36" spans="1:19">
      <c r="A36" s="3" t="s">
        <v>668</v>
      </c>
      <c r="B36" s="3" t="s">
        <v>186</v>
      </c>
      <c r="C36" s="3" t="s">
        <v>141</v>
      </c>
      <c r="E36" s="3">
        <f t="shared" si="1"/>
        <v>3</v>
      </c>
      <c r="Q36" s="3">
        <v>3</v>
      </c>
    </row>
    <row r="37" spans="1:19">
      <c r="A37" s="3" t="s">
        <v>436</v>
      </c>
      <c r="B37" s="3" t="s">
        <v>285</v>
      </c>
      <c r="C37" s="3" t="s">
        <v>25</v>
      </c>
      <c r="E37" s="3">
        <f t="shared" si="1"/>
        <v>3</v>
      </c>
      <c r="I37" s="3">
        <v>3</v>
      </c>
    </row>
    <row r="38" spans="1:19">
      <c r="A38" s="3" t="s">
        <v>458</v>
      </c>
      <c r="B38" s="3" t="s">
        <v>103</v>
      </c>
      <c r="C38" s="3" t="s">
        <v>24</v>
      </c>
      <c r="E38" s="3">
        <f t="shared" si="1"/>
        <v>3</v>
      </c>
      <c r="J38" s="3">
        <v>3</v>
      </c>
    </row>
    <row r="39" spans="1:19">
      <c r="A39" s="3" t="s">
        <v>48</v>
      </c>
      <c r="B39" s="3" t="s">
        <v>84</v>
      </c>
      <c r="C39" s="3" t="s">
        <v>140</v>
      </c>
      <c r="E39" s="3">
        <f t="shared" si="1"/>
        <v>3</v>
      </c>
      <c r="F39" s="3">
        <v>1</v>
      </c>
      <c r="S39" s="3">
        <v>2</v>
      </c>
    </row>
    <row r="40" spans="1:19">
      <c r="A40" s="3" t="s">
        <v>78</v>
      </c>
      <c r="B40" s="3" t="s">
        <v>127</v>
      </c>
      <c r="C40" s="3" t="s">
        <v>183</v>
      </c>
      <c r="E40" s="3">
        <f t="shared" si="1"/>
        <v>3</v>
      </c>
      <c r="G40" s="3">
        <v>3</v>
      </c>
    </row>
    <row r="41" spans="1:19">
      <c r="A41" s="3" t="s">
        <v>632</v>
      </c>
      <c r="B41" s="3" t="s">
        <v>439</v>
      </c>
      <c r="C41" s="3" t="s">
        <v>25</v>
      </c>
      <c r="E41" s="3">
        <f t="shared" si="1"/>
        <v>3</v>
      </c>
      <c r="P41" s="11">
        <v>2</v>
      </c>
      <c r="Q41" s="3">
        <v>1</v>
      </c>
    </row>
    <row r="42" spans="1:19">
      <c r="A42" s="3" t="s">
        <v>506</v>
      </c>
      <c r="B42" s="3" t="s">
        <v>88</v>
      </c>
      <c r="C42" s="3" t="s">
        <v>25</v>
      </c>
      <c r="E42" s="3">
        <f t="shared" si="1"/>
        <v>3</v>
      </c>
      <c r="L42" s="3">
        <v>1</v>
      </c>
      <c r="S42" s="3">
        <v>2</v>
      </c>
    </row>
    <row r="43" spans="1:19">
      <c r="A43" s="3" t="s">
        <v>217</v>
      </c>
      <c r="B43" s="3" t="s">
        <v>127</v>
      </c>
      <c r="C43" s="3" t="s">
        <v>51</v>
      </c>
      <c r="E43" s="3">
        <f t="shared" si="1"/>
        <v>3</v>
      </c>
      <c r="K43" s="11">
        <v>1</v>
      </c>
      <c r="S43" s="3">
        <v>2</v>
      </c>
    </row>
    <row r="44" spans="1:19">
      <c r="A44" s="3" t="s">
        <v>538</v>
      </c>
      <c r="B44" s="3" t="s">
        <v>421</v>
      </c>
      <c r="C44" s="3" t="s">
        <v>32</v>
      </c>
      <c r="E44" s="3">
        <f t="shared" si="1"/>
        <v>3</v>
      </c>
      <c r="L44" s="3">
        <v>3</v>
      </c>
    </row>
    <row r="45" spans="1:19">
      <c r="A45" s="3" t="s">
        <v>660</v>
      </c>
      <c r="B45" s="3" t="s">
        <v>225</v>
      </c>
      <c r="C45" s="3" t="s">
        <v>32</v>
      </c>
      <c r="E45" s="3">
        <f t="shared" si="1"/>
        <v>3</v>
      </c>
      <c r="P45" s="11">
        <v>2</v>
      </c>
      <c r="Q45" s="3">
        <v>1</v>
      </c>
    </row>
    <row r="46" spans="1:19">
      <c r="A46" s="3" t="s">
        <v>253</v>
      </c>
      <c r="B46" s="3" t="s">
        <v>254</v>
      </c>
      <c r="C46" s="3" t="s">
        <v>24</v>
      </c>
      <c r="E46" s="3">
        <f t="shared" si="1"/>
        <v>3</v>
      </c>
      <c r="G46" s="3">
        <v>3</v>
      </c>
    </row>
    <row r="47" spans="1:19">
      <c r="A47" s="3" t="s">
        <v>340</v>
      </c>
      <c r="B47" s="3" t="s">
        <v>262</v>
      </c>
      <c r="C47" s="3" t="s">
        <v>32</v>
      </c>
      <c r="E47" s="3">
        <f>SUM(F47:S47)</f>
        <v>2</v>
      </c>
      <c r="H47" s="11">
        <v>2</v>
      </c>
    </row>
    <row r="48" spans="1:19">
      <c r="A48" s="3" t="s">
        <v>669</v>
      </c>
      <c r="B48" s="3" t="s">
        <v>163</v>
      </c>
      <c r="C48" s="3" t="s">
        <v>183</v>
      </c>
      <c r="E48" s="3">
        <f>SUM(F48:S48)</f>
        <v>2</v>
      </c>
      <c r="Q48" s="3">
        <v>2</v>
      </c>
    </row>
    <row r="49" spans="1:18">
      <c r="A49" s="3" t="s">
        <v>185</v>
      </c>
      <c r="B49" s="3" t="s">
        <v>129</v>
      </c>
      <c r="C49" s="3" t="s">
        <v>53</v>
      </c>
      <c r="E49" s="3">
        <f>SUM(F49:S49)</f>
        <v>2</v>
      </c>
      <c r="K49" s="11">
        <v>2</v>
      </c>
    </row>
    <row r="50" spans="1:18">
      <c r="A50" s="3" t="s">
        <v>598</v>
      </c>
      <c r="B50" s="3" t="s">
        <v>77</v>
      </c>
      <c r="C50" s="3" t="s">
        <v>25</v>
      </c>
      <c r="E50" s="3">
        <f>SUM(F50:S50)</f>
        <v>2</v>
      </c>
      <c r="N50" s="3">
        <v>2</v>
      </c>
    </row>
    <row r="51" spans="1:18">
      <c r="A51" s="3" t="s">
        <v>457</v>
      </c>
      <c r="B51" s="3" t="s">
        <v>438</v>
      </c>
      <c r="C51" s="3" t="s">
        <v>32</v>
      </c>
      <c r="E51" s="3">
        <f>SUM(F51:S51)</f>
        <v>2</v>
      </c>
      <c r="J51" s="3">
        <v>2</v>
      </c>
    </row>
    <row r="52" spans="1:18">
      <c r="A52" s="3" t="s">
        <v>437</v>
      </c>
      <c r="B52" s="3" t="s">
        <v>438</v>
      </c>
      <c r="C52" s="3" t="s">
        <v>183</v>
      </c>
      <c r="E52" s="3">
        <f>SUM(F52:S52)</f>
        <v>2</v>
      </c>
      <c r="I52" s="3">
        <v>1</v>
      </c>
      <c r="J52" s="3">
        <v>1</v>
      </c>
    </row>
    <row r="53" spans="1:18">
      <c r="A53" s="3" t="s">
        <v>54</v>
      </c>
      <c r="B53" s="3" t="s">
        <v>57</v>
      </c>
      <c r="C53" s="3" t="s">
        <v>53</v>
      </c>
      <c r="E53" s="3">
        <f>SUM(F53:S53)</f>
        <v>2</v>
      </c>
      <c r="R53" s="3">
        <v>2</v>
      </c>
    </row>
    <row r="54" spans="1:18">
      <c r="A54" s="3" t="s">
        <v>180</v>
      </c>
      <c r="B54" s="3" t="s">
        <v>181</v>
      </c>
      <c r="C54" s="3" t="s">
        <v>24</v>
      </c>
      <c r="E54" s="3">
        <f>SUM(F54:S54)</f>
        <v>2</v>
      </c>
      <c r="F54" s="3">
        <v>2</v>
      </c>
    </row>
    <row r="55" spans="1:18">
      <c r="A55" s="3" t="s">
        <v>670</v>
      </c>
      <c r="B55" s="3" t="s">
        <v>56</v>
      </c>
      <c r="C55" s="3" t="s">
        <v>51</v>
      </c>
      <c r="E55" s="3">
        <f>SUM(F55:S55)</f>
        <v>2</v>
      </c>
      <c r="Q55" s="3">
        <v>2</v>
      </c>
    </row>
    <row r="56" spans="1:18">
      <c r="A56" s="3" t="s">
        <v>324</v>
      </c>
      <c r="B56" s="3" t="s">
        <v>321</v>
      </c>
      <c r="C56" s="3" t="s">
        <v>25</v>
      </c>
      <c r="E56" s="3">
        <f>SUM(F56:S56)</f>
        <v>2</v>
      </c>
      <c r="H56" s="11">
        <v>2</v>
      </c>
    </row>
    <row r="57" spans="1:18">
      <c r="A57" s="3" t="s">
        <v>234</v>
      </c>
      <c r="B57" s="3" t="s">
        <v>206</v>
      </c>
      <c r="C57" s="3" t="s">
        <v>141</v>
      </c>
      <c r="E57" s="3">
        <f>SUM(F57:S57)</f>
        <v>2</v>
      </c>
      <c r="G57" s="3">
        <v>2</v>
      </c>
    </row>
    <row r="58" spans="1:18">
      <c r="A58" s="3" t="s">
        <v>539</v>
      </c>
      <c r="B58" s="3" t="s">
        <v>58</v>
      </c>
      <c r="C58" s="3" t="s">
        <v>32</v>
      </c>
      <c r="E58" s="3">
        <f>SUM(F58:S58)</f>
        <v>2</v>
      </c>
      <c r="L58" s="3">
        <v>2</v>
      </c>
    </row>
    <row r="59" spans="1:18">
      <c r="A59" s="3" t="s">
        <v>583</v>
      </c>
      <c r="B59" s="3" t="s">
        <v>57</v>
      </c>
      <c r="C59" s="3" t="s">
        <v>51</v>
      </c>
      <c r="E59" s="3">
        <f>SUM(F59:S59)</f>
        <v>2</v>
      </c>
      <c r="M59" s="3">
        <v>2</v>
      </c>
    </row>
    <row r="60" spans="1:18">
      <c r="A60" s="3" t="s">
        <v>352</v>
      </c>
      <c r="B60" s="3" t="s">
        <v>225</v>
      </c>
      <c r="C60" s="3" t="s">
        <v>183</v>
      </c>
      <c r="E60" s="3">
        <f>SUM(F60:S60)</f>
        <v>2</v>
      </c>
      <c r="H60" s="11">
        <v>1</v>
      </c>
      <c r="M60" s="3">
        <v>1</v>
      </c>
    </row>
    <row r="61" spans="1:18">
      <c r="A61" s="3" t="s">
        <v>542</v>
      </c>
      <c r="B61" s="3" t="s">
        <v>90</v>
      </c>
      <c r="C61" s="3" t="s">
        <v>141</v>
      </c>
      <c r="E61" s="3">
        <f>SUM(F61:S61)</f>
        <v>2</v>
      </c>
      <c r="L61" s="3">
        <v>2</v>
      </c>
    </row>
    <row r="62" spans="1:18">
      <c r="A62" s="3" t="s">
        <v>351</v>
      </c>
      <c r="B62" s="3" t="s">
        <v>186</v>
      </c>
      <c r="C62" s="3" t="s">
        <v>183</v>
      </c>
      <c r="E62" s="3">
        <f>SUM(F62:S62)</f>
        <v>2</v>
      </c>
      <c r="H62" s="11">
        <v>2</v>
      </c>
    </row>
    <row r="63" spans="1:18">
      <c r="A63" s="3" t="s">
        <v>579</v>
      </c>
      <c r="B63" s="3" t="s">
        <v>251</v>
      </c>
      <c r="C63" s="3" t="s">
        <v>24</v>
      </c>
      <c r="E63" s="3">
        <f>SUM(F63:S63)</f>
        <v>2</v>
      </c>
      <c r="H63" s="11">
        <v>2</v>
      </c>
    </row>
    <row r="64" spans="1:18">
      <c r="A64" s="3" t="s">
        <v>514</v>
      </c>
      <c r="B64" s="3" t="s">
        <v>145</v>
      </c>
      <c r="C64" s="3" t="s">
        <v>24</v>
      </c>
      <c r="E64" s="3">
        <f>SUM(F64:S64)</f>
        <v>2</v>
      </c>
      <c r="K64" s="11">
        <v>2</v>
      </c>
    </row>
    <row r="65" spans="1:19">
      <c r="A65" s="3" t="s">
        <v>601</v>
      </c>
      <c r="B65" s="3" t="s">
        <v>602</v>
      </c>
      <c r="C65" s="3" t="s">
        <v>51</v>
      </c>
      <c r="E65" s="3">
        <f>SUM(F65:S65)</f>
        <v>2</v>
      </c>
      <c r="N65" s="3">
        <v>2</v>
      </c>
    </row>
    <row r="66" spans="1:19">
      <c r="A66" s="3" t="s">
        <v>371</v>
      </c>
      <c r="B66" s="3" t="s">
        <v>28</v>
      </c>
      <c r="C66" s="3" t="s">
        <v>107</v>
      </c>
      <c r="E66" s="3">
        <f>SUM(F66:S66)</f>
        <v>1</v>
      </c>
      <c r="L66" s="3">
        <v>1</v>
      </c>
    </row>
    <row r="67" spans="1:19">
      <c r="A67" s="3" t="s">
        <v>460</v>
      </c>
      <c r="B67" s="3" t="s">
        <v>461</v>
      </c>
      <c r="C67" s="3" t="s">
        <v>51</v>
      </c>
      <c r="E67" s="3">
        <f>SUM(F67:S67)</f>
        <v>1</v>
      </c>
      <c r="J67" s="3">
        <v>1</v>
      </c>
    </row>
    <row r="68" spans="1:19">
      <c r="A68" s="3" t="s">
        <v>688</v>
      </c>
      <c r="B68" s="3" t="s">
        <v>109</v>
      </c>
      <c r="C68" s="3" t="s">
        <v>107</v>
      </c>
      <c r="E68" s="3">
        <f>SUM(F68:S68)</f>
        <v>1</v>
      </c>
      <c r="R68" s="3">
        <v>1</v>
      </c>
    </row>
    <row r="69" spans="1:19">
      <c r="A69" s="3" t="s">
        <v>590</v>
      </c>
      <c r="B69" s="3" t="s">
        <v>631</v>
      </c>
      <c r="C69" s="3" t="s">
        <v>107</v>
      </c>
      <c r="E69" s="3">
        <f>SUM(F69:S69)</f>
        <v>1</v>
      </c>
      <c r="P69" s="11">
        <v>1</v>
      </c>
    </row>
    <row r="70" spans="1:19">
      <c r="A70" s="3" t="s">
        <v>597</v>
      </c>
      <c r="B70" s="3" t="s">
        <v>182</v>
      </c>
      <c r="C70" s="3" t="s">
        <v>25</v>
      </c>
      <c r="E70" s="3">
        <f>SUM(F70:S70)</f>
        <v>1</v>
      </c>
      <c r="F70" s="3">
        <v>1</v>
      </c>
    </row>
    <row r="71" spans="1:19">
      <c r="A71" s="3" t="s">
        <v>671</v>
      </c>
      <c r="B71" s="3" t="s">
        <v>58</v>
      </c>
      <c r="C71" s="3" t="s">
        <v>107</v>
      </c>
      <c r="E71" s="3">
        <f>SUM(F71:S71)</f>
        <v>1</v>
      </c>
      <c r="Q71" s="3">
        <v>1</v>
      </c>
    </row>
    <row r="72" spans="1:19">
      <c r="A72" s="3" t="s">
        <v>299</v>
      </c>
      <c r="B72" s="3" t="s">
        <v>252</v>
      </c>
      <c r="C72" s="3" t="s">
        <v>32</v>
      </c>
      <c r="E72" s="3">
        <f>SUM(F72:S72)</f>
        <v>1</v>
      </c>
      <c r="G72" s="3">
        <v>1</v>
      </c>
    </row>
    <row r="73" spans="1:19">
      <c r="A73" s="3" t="s">
        <v>584</v>
      </c>
      <c r="B73" s="3" t="s">
        <v>129</v>
      </c>
      <c r="C73" s="3" t="s">
        <v>140</v>
      </c>
      <c r="E73" s="3">
        <f>SUM(F73:S73)</f>
        <v>1</v>
      </c>
      <c r="M73" s="3">
        <v>1</v>
      </c>
    </row>
    <row r="74" spans="1:19">
      <c r="A74" s="3" t="s">
        <v>661</v>
      </c>
      <c r="B74" s="3" t="s">
        <v>145</v>
      </c>
      <c r="C74" s="3" t="s">
        <v>141</v>
      </c>
      <c r="E74" s="3">
        <f>SUM(F74:S74)</f>
        <v>1</v>
      </c>
      <c r="P74" s="11">
        <v>1</v>
      </c>
    </row>
    <row r="75" spans="1:19">
      <c r="A75" s="3" t="s">
        <v>257</v>
      </c>
      <c r="B75" s="3" t="s">
        <v>258</v>
      </c>
      <c r="C75" s="3" t="s">
        <v>140</v>
      </c>
      <c r="E75" s="3">
        <f>SUM(F75:S75)</f>
        <v>1</v>
      </c>
      <c r="G75" s="3">
        <v>1</v>
      </c>
    </row>
    <row r="76" spans="1:19">
      <c r="A76" s="3" t="s">
        <v>719</v>
      </c>
      <c r="B76" s="3" t="s">
        <v>145</v>
      </c>
      <c r="C76" s="3" t="s">
        <v>53</v>
      </c>
      <c r="E76" s="3">
        <f>SUM(F76:S76)</f>
        <v>1</v>
      </c>
      <c r="S76" s="3">
        <v>1</v>
      </c>
    </row>
    <row r="77" spans="1:19">
      <c r="A77" s="3" t="s">
        <v>398</v>
      </c>
      <c r="B77" s="3" t="s">
        <v>28</v>
      </c>
      <c r="C77" s="3" t="s">
        <v>53</v>
      </c>
      <c r="E77" s="3">
        <f>SUM(F77:S77)</f>
        <v>1</v>
      </c>
      <c r="I77" s="3">
        <v>1</v>
      </c>
    </row>
    <row r="78" spans="1:19">
      <c r="A78" s="3" t="s">
        <v>189</v>
      </c>
      <c r="B78" s="3" t="s">
        <v>306</v>
      </c>
      <c r="C78" s="3" t="s">
        <v>53</v>
      </c>
      <c r="E78" s="3">
        <f>SUM(F78:S78)</f>
        <v>1</v>
      </c>
      <c r="L78" s="3">
        <v>1</v>
      </c>
    </row>
    <row r="79" spans="1:19">
      <c r="A79" s="3" t="s">
        <v>128</v>
      </c>
      <c r="B79" s="3" t="s">
        <v>129</v>
      </c>
      <c r="C79" s="3" t="s">
        <v>53</v>
      </c>
      <c r="E79" s="3">
        <f>SUM(F79:S79)</f>
        <v>1</v>
      </c>
      <c r="F79" s="3">
        <v>1</v>
      </c>
    </row>
    <row r="80" spans="1:19">
      <c r="A80" s="3" t="s">
        <v>587</v>
      </c>
      <c r="B80" s="3" t="s">
        <v>28</v>
      </c>
      <c r="C80" s="3" t="s">
        <v>24</v>
      </c>
      <c r="E80" s="3">
        <f>SUM(F80:S80)</f>
        <v>1</v>
      </c>
      <c r="M80" s="3">
        <v>1</v>
      </c>
    </row>
    <row r="81" spans="1:19">
      <c r="E81" s="3">
        <f t="shared" ref="E81:E82" si="2">SUM(F81:S81)</f>
        <v>0</v>
      </c>
    </row>
    <row r="82" spans="1:19">
      <c r="E82" s="3">
        <f t="shared" si="2"/>
        <v>0</v>
      </c>
    </row>
    <row r="83" spans="1:19">
      <c r="A83" s="13" t="s">
        <v>196</v>
      </c>
      <c r="B83" s="4">
        <f>E83/6</f>
        <v>52</v>
      </c>
      <c r="D83" s="4" t="s">
        <v>4</v>
      </c>
      <c r="E83" s="4">
        <f t="shared" ref="E83:S83" si="3">SUM(E3:E82)</f>
        <v>312</v>
      </c>
      <c r="F83" s="4">
        <f t="shared" si="3"/>
        <v>24</v>
      </c>
      <c r="G83" s="4">
        <f t="shared" si="3"/>
        <v>24</v>
      </c>
      <c r="H83" s="12">
        <f t="shared" si="3"/>
        <v>24</v>
      </c>
      <c r="I83" s="4">
        <f t="shared" si="3"/>
        <v>24</v>
      </c>
      <c r="J83" s="4">
        <f t="shared" si="3"/>
        <v>24</v>
      </c>
      <c r="K83" s="12">
        <f t="shared" si="3"/>
        <v>24</v>
      </c>
      <c r="L83" s="4">
        <f t="shared" si="3"/>
        <v>24</v>
      </c>
      <c r="M83" s="4">
        <f t="shared" si="3"/>
        <v>24</v>
      </c>
      <c r="N83" s="4">
        <f t="shared" si="3"/>
        <v>24</v>
      </c>
      <c r="O83" s="4">
        <f t="shared" si="3"/>
        <v>0</v>
      </c>
      <c r="P83" s="12">
        <f t="shared" si="3"/>
        <v>24</v>
      </c>
      <c r="Q83" s="4">
        <f t="shared" si="3"/>
        <v>24</v>
      </c>
      <c r="R83" s="4">
        <f t="shared" si="3"/>
        <v>24</v>
      </c>
      <c r="S83" s="4">
        <f t="shared" si="3"/>
        <v>24</v>
      </c>
    </row>
    <row r="85" spans="1:19">
      <c r="E85" s="4" t="s">
        <v>5</v>
      </c>
      <c r="F85" s="3">
        <v>24</v>
      </c>
      <c r="G85" s="3">
        <v>24</v>
      </c>
      <c r="H85" s="11">
        <v>24</v>
      </c>
      <c r="I85" s="3">
        <v>24</v>
      </c>
      <c r="J85" s="3">
        <v>24</v>
      </c>
      <c r="K85" s="11">
        <v>24</v>
      </c>
      <c r="L85" s="3">
        <v>24</v>
      </c>
      <c r="M85" s="3">
        <v>24</v>
      </c>
      <c r="N85" s="3">
        <v>24</v>
      </c>
      <c r="O85" s="3">
        <v>0</v>
      </c>
      <c r="P85" s="11">
        <v>24</v>
      </c>
      <c r="Q85" s="3">
        <v>24</v>
      </c>
      <c r="R85" s="3">
        <v>24</v>
      </c>
      <c r="S85" s="3">
        <v>24</v>
      </c>
    </row>
    <row r="86" spans="1:19">
      <c r="E86" s="4"/>
    </row>
    <row r="87" spans="1:19">
      <c r="E87" s="4" t="s">
        <v>6</v>
      </c>
      <c r="F87" s="3">
        <f t="shared" ref="F87:S87" si="4">F85-F83</f>
        <v>0</v>
      </c>
      <c r="G87" s="3">
        <f t="shared" si="4"/>
        <v>0</v>
      </c>
      <c r="H87" s="11">
        <f t="shared" si="4"/>
        <v>0</v>
      </c>
      <c r="I87" s="3">
        <f t="shared" si="4"/>
        <v>0</v>
      </c>
      <c r="J87" s="3">
        <f t="shared" si="4"/>
        <v>0</v>
      </c>
      <c r="K87" s="11">
        <f t="shared" si="4"/>
        <v>0</v>
      </c>
      <c r="L87" s="3">
        <f t="shared" si="4"/>
        <v>0</v>
      </c>
      <c r="M87" s="3">
        <f t="shared" si="4"/>
        <v>0</v>
      </c>
      <c r="N87" s="3">
        <f t="shared" si="4"/>
        <v>0</v>
      </c>
      <c r="O87" s="3">
        <f t="shared" si="4"/>
        <v>0</v>
      </c>
      <c r="P87" s="11">
        <f t="shared" si="4"/>
        <v>0</v>
      </c>
      <c r="Q87" s="3">
        <f t="shared" si="4"/>
        <v>0</v>
      </c>
      <c r="R87" s="3">
        <f t="shared" si="4"/>
        <v>0</v>
      </c>
      <c r="S87" s="3">
        <f t="shared" si="4"/>
        <v>0</v>
      </c>
    </row>
    <row r="89" spans="1:19">
      <c r="A89" s="16" t="s">
        <v>197</v>
      </c>
      <c r="B89" s="16"/>
      <c r="C89" s="16"/>
      <c r="E89" s="6"/>
      <c r="F89" s="2" t="s">
        <v>199</v>
      </c>
    </row>
    <row r="90" spans="1:19">
      <c r="A90" s="3" t="s">
        <v>198</v>
      </c>
      <c r="B90" s="3" t="s">
        <v>28</v>
      </c>
      <c r="C90" s="3" t="s">
        <v>140</v>
      </c>
    </row>
  </sheetData>
  <autoFilter ref="A2:S88"/>
  <sortState ref="A47:S65">
    <sortCondition ref="A65"/>
  </sortState>
  <mergeCells count="2">
    <mergeCell ref="A89:C89"/>
    <mergeCell ref="A1:S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>
      <pane xSplit="1" topLeftCell="B1" activePane="topRight" state="frozen"/>
      <selection pane="topRight" sqref="A1:S1"/>
    </sheetView>
  </sheetViews>
  <sheetFormatPr defaultRowHeight="12.75"/>
  <cols>
    <col min="1" max="1" width="16.42578125" style="3" customWidth="1"/>
    <col min="2" max="2" width="15.7109375" style="3" customWidth="1"/>
    <col min="3" max="3" width="17.42578125" style="3" customWidth="1"/>
    <col min="4" max="4" width="12.5703125" style="3" bestFit="1" customWidth="1"/>
    <col min="5" max="5" width="14.85546875" style="3" bestFit="1" customWidth="1"/>
    <col min="6" max="16" width="8.7109375" style="3" customWidth="1"/>
    <col min="17" max="17" width="8.7109375" style="11" customWidth="1"/>
    <col min="18" max="19" width="8.7109375" style="3" customWidth="1"/>
    <col min="20" max="16384" width="9.140625" style="3"/>
  </cols>
  <sheetData>
    <row r="1" spans="1:19" ht="18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0">
        <v>12</v>
      </c>
      <c r="R2" s="1">
        <v>13</v>
      </c>
      <c r="S2" s="1">
        <v>14</v>
      </c>
    </row>
    <row r="3" spans="1:19">
      <c r="A3" s="3" t="s">
        <v>108</v>
      </c>
      <c r="B3" s="3" t="s">
        <v>109</v>
      </c>
      <c r="C3" s="3" t="s">
        <v>107</v>
      </c>
      <c r="E3" s="3">
        <f>SUM(F3:S3)</f>
        <v>25</v>
      </c>
      <c r="F3" s="3">
        <v>3</v>
      </c>
      <c r="G3" s="3">
        <v>1</v>
      </c>
      <c r="H3" s="3">
        <v>3</v>
      </c>
      <c r="I3" s="3">
        <v>3</v>
      </c>
      <c r="K3" s="3">
        <v>3</v>
      </c>
      <c r="L3" s="3">
        <v>1</v>
      </c>
      <c r="M3" s="3">
        <v>3</v>
      </c>
      <c r="P3" s="3">
        <v>3</v>
      </c>
      <c r="Q3" s="11">
        <v>3</v>
      </c>
      <c r="R3" s="3">
        <v>2</v>
      </c>
    </row>
    <row r="4" spans="1:19">
      <c r="A4" s="3" t="s">
        <v>85</v>
      </c>
      <c r="B4" s="3" t="s">
        <v>86</v>
      </c>
      <c r="C4" s="3" t="s">
        <v>69</v>
      </c>
      <c r="E4" s="3">
        <f>SUM(F4:S4)</f>
        <v>23</v>
      </c>
      <c r="F4" s="3">
        <v>3</v>
      </c>
      <c r="G4" s="3">
        <v>3</v>
      </c>
      <c r="H4" s="3">
        <v>3</v>
      </c>
      <c r="I4" s="3">
        <v>2</v>
      </c>
      <c r="J4" s="3">
        <v>1</v>
      </c>
      <c r="K4" s="3">
        <v>3</v>
      </c>
      <c r="M4" s="3">
        <v>3</v>
      </c>
      <c r="P4" s="3">
        <v>2</v>
      </c>
      <c r="S4" s="3">
        <v>3</v>
      </c>
    </row>
    <row r="5" spans="1:19">
      <c r="A5" s="3" t="s">
        <v>54</v>
      </c>
      <c r="B5" s="3" t="s">
        <v>57</v>
      </c>
      <c r="C5" s="3" t="s">
        <v>53</v>
      </c>
      <c r="E5" s="3">
        <f>SUM(F5:S5)</f>
        <v>23</v>
      </c>
      <c r="F5" s="3">
        <v>2</v>
      </c>
      <c r="I5" s="3">
        <v>3</v>
      </c>
      <c r="J5" s="3">
        <v>3</v>
      </c>
      <c r="K5" s="3">
        <v>3</v>
      </c>
      <c r="L5" s="3">
        <v>3</v>
      </c>
      <c r="N5" s="3">
        <v>3</v>
      </c>
      <c r="P5" s="3">
        <v>1</v>
      </c>
      <c r="R5" s="3">
        <v>2</v>
      </c>
      <c r="S5" s="3">
        <v>3</v>
      </c>
    </row>
    <row r="6" spans="1:19">
      <c r="A6" s="3" t="s">
        <v>356</v>
      </c>
      <c r="B6" s="3" t="s">
        <v>355</v>
      </c>
      <c r="C6" s="3" t="s">
        <v>25</v>
      </c>
      <c r="E6" s="3">
        <f>SUM(F6:S6)</f>
        <v>17</v>
      </c>
      <c r="H6" s="3">
        <v>2</v>
      </c>
      <c r="I6" s="3">
        <v>2</v>
      </c>
      <c r="J6" s="3">
        <v>2</v>
      </c>
      <c r="L6" s="3">
        <v>1</v>
      </c>
      <c r="M6" s="3">
        <v>1</v>
      </c>
      <c r="N6" s="3">
        <v>3</v>
      </c>
      <c r="P6" s="3">
        <v>1</v>
      </c>
      <c r="Q6" s="11">
        <v>3</v>
      </c>
      <c r="R6" s="3">
        <v>1</v>
      </c>
      <c r="S6" s="3">
        <v>1</v>
      </c>
    </row>
    <row r="7" spans="1:19">
      <c r="A7" s="3" t="s">
        <v>315</v>
      </c>
      <c r="B7" s="3" t="s">
        <v>63</v>
      </c>
      <c r="C7" s="3" t="s">
        <v>24</v>
      </c>
      <c r="E7" s="3">
        <f>SUM(F7:S7)</f>
        <v>16</v>
      </c>
      <c r="H7" s="3">
        <v>1</v>
      </c>
      <c r="K7" s="3">
        <v>2</v>
      </c>
      <c r="L7" s="3">
        <v>3</v>
      </c>
      <c r="N7" s="3">
        <v>2</v>
      </c>
      <c r="Q7" s="11">
        <v>2</v>
      </c>
      <c r="R7" s="3">
        <v>3</v>
      </c>
      <c r="S7" s="3">
        <v>3</v>
      </c>
    </row>
    <row r="8" spans="1:19">
      <c r="A8" s="3" t="s">
        <v>52</v>
      </c>
      <c r="B8" s="3" t="s">
        <v>58</v>
      </c>
      <c r="C8" s="3" t="s">
        <v>53</v>
      </c>
      <c r="E8" s="3">
        <f>SUM(F8:S8)</f>
        <v>14</v>
      </c>
      <c r="F8" s="3">
        <v>3</v>
      </c>
      <c r="I8" s="3">
        <v>2</v>
      </c>
      <c r="K8" s="3">
        <v>2</v>
      </c>
      <c r="P8" s="3">
        <v>2</v>
      </c>
      <c r="R8" s="3">
        <v>3</v>
      </c>
      <c r="S8" s="3">
        <v>2</v>
      </c>
    </row>
    <row r="9" spans="1:19">
      <c r="A9" s="3" t="s">
        <v>543</v>
      </c>
      <c r="B9" s="3" t="s">
        <v>481</v>
      </c>
      <c r="C9" s="3" t="s">
        <v>32</v>
      </c>
      <c r="E9" s="3">
        <f>SUM(F9:S9)</f>
        <v>12</v>
      </c>
      <c r="L9" s="3">
        <v>3</v>
      </c>
      <c r="M9" s="3">
        <v>3</v>
      </c>
      <c r="Q9" s="11">
        <v>3</v>
      </c>
      <c r="R9" s="3">
        <v>3</v>
      </c>
    </row>
    <row r="10" spans="1:19">
      <c r="A10" s="3" t="s">
        <v>87</v>
      </c>
      <c r="B10" s="3" t="s">
        <v>88</v>
      </c>
      <c r="C10" s="3" t="s">
        <v>69</v>
      </c>
      <c r="E10" s="3">
        <f>SUM(F10:S10)</f>
        <v>11</v>
      </c>
      <c r="F10" s="3">
        <v>2</v>
      </c>
      <c r="J10" s="3">
        <v>3</v>
      </c>
      <c r="K10" s="3">
        <v>1</v>
      </c>
      <c r="N10" s="3">
        <v>2</v>
      </c>
      <c r="P10" s="3">
        <v>3</v>
      </c>
    </row>
    <row r="11" spans="1:19">
      <c r="A11" s="3" t="s">
        <v>263</v>
      </c>
      <c r="B11" s="3" t="s">
        <v>343</v>
      </c>
      <c r="C11" s="3" t="s">
        <v>32</v>
      </c>
      <c r="E11" s="3">
        <f>SUM(F11:S11)</f>
        <v>10</v>
      </c>
      <c r="G11" s="3">
        <v>3</v>
      </c>
      <c r="H11" s="3">
        <v>2</v>
      </c>
      <c r="I11" s="3">
        <v>3</v>
      </c>
      <c r="Q11" s="11">
        <v>2</v>
      </c>
    </row>
    <row r="12" spans="1:19">
      <c r="A12" s="3" t="s">
        <v>89</v>
      </c>
      <c r="B12" s="3" t="s">
        <v>90</v>
      </c>
      <c r="C12" s="3" t="s">
        <v>82</v>
      </c>
      <c r="E12" s="3">
        <f>SUM(F12:S12)</f>
        <v>9</v>
      </c>
      <c r="F12" s="3">
        <v>1</v>
      </c>
      <c r="G12" s="3">
        <v>1</v>
      </c>
      <c r="J12" s="3">
        <v>1</v>
      </c>
      <c r="L12" s="3">
        <v>2</v>
      </c>
      <c r="M12" s="3">
        <v>2</v>
      </c>
      <c r="N12" s="3">
        <v>1</v>
      </c>
      <c r="Q12" s="11">
        <v>1</v>
      </c>
    </row>
    <row r="13" spans="1:19">
      <c r="A13" s="3" t="s">
        <v>354</v>
      </c>
      <c r="B13" s="3" t="s">
        <v>103</v>
      </c>
      <c r="C13" s="3" t="s">
        <v>39</v>
      </c>
      <c r="E13" s="3">
        <f>SUM(F13:S13)</f>
        <v>8</v>
      </c>
      <c r="H13" s="3">
        <v>3</v>
      </c>
      <c r="K13" s="3">
        <v>3</v>
      </c>
      <c r="M13" s="3">
        <v>2</v>
      </c>
    </row>
    <row r="14" spans="1:19">
      <c r="A14" s="3" t="s">
        <v>327</v>
      </c>
      <c r="B14" s="3" t="s">
        <v>449</v>
      </c>
      <c r="C14" s="3" t="s">
        <v>266</v>
      </c>
      <c r="E14" s="3">
        <f>SUM(F14:S14)</f>
        <v>7</v>
      </c>
      <c r="J14" s="3">
        <v>2</v>
      </c>
      <c r="K14" s="3">
        <v>1</v>
      </c>
      <c r="L14" s="3">
        <v>2</v>
      </c>
      <c r="S14" s="3">
        <v>2</v>
      </c>
    </row>
    <row r="15" spans="1:19">
      <c r="A15" s="3" t="s">
        <v>248</v>
      </c>
      <c r="B15" s="3" t="s">
        <v>251</v>
      </c>
      <c r="C15" s="3" t="s">
        <v>266</v>
      </c>
      <c r="E15" s="3">
        <f>SUM(F15:S15)</f>
        <v>7</v>
      </c>
      <c r="L15" s="3">
        <v>1</v>
      </c>
      <c r="M15" s="3">
        <v>3</v>
      </c>
      <c r="P15" s="3">
        <v>3</v>
      </c>
    </row>
    <row r="16" spans="1:19">
      <c r="A16" s="3" t="s">
        <v>249</v>
      </c>
      <c r="B16" s="3" t="s">
        <v>463</v>
      </c>
      <c r="C16" s="3" t="s">
        <v>53</v>
      </c>
      <c r="E16" s="3">
        <f>SUM(F16:S16)</f>
        <v>6</v>
      </c>
      <c r="J16" s="3">
        <v>1</v>
      </c>
      <c r="K16" s="3">
        <v>1</v>
      </c>
      <c r="L16" s="3">
        <v>2</v>
      </c>
      <c r="N16" s="3">
        <v>2</v>
      </c>
    </row>
    <row r="17" spans="1:19">
      <c r="A17" s="3" t="s">
        <v>419</v>
      </c>
      <c r="B17" s="3" t="s">
        <v>84</v>
      </c>
      <c r="C17" s="3" t="s">
        <v>32</v>
      </c>
      <c r="E17" s="3">
        <f>SUM(F17:S17)</f>
        <v>6</v>
      </c>
      <c r="I17" s="3">
        <v>2</v>
      </c>
      <c r="L17" s="3">
        <v>2</v>
      </c>
      <c r="N17" s="3">
        <v>2</v>
      </c>
    </row>
    <row r="18" spans="1:19">
      <c r="A18" s="3" t="s">
        <v>420</v>
      </c>
      <c r="B18" s="3" t="s">
        <v>84</v>
      </c>
      <c r="C18" s="3" t="s">
        <v>24</v>
      </c>
      <c r="E18" s="3">
        <f>SUM(F18:S18)</f>
        <v>6</v>
      </c>
      <c r="I18" s="3">
        <v>1</v>
      </c>
      <c r="J18" s="3">
        <v>2</v>
      </c>
      <c r="N18" s="3">
        <v>3</v>
      </c>
    </row>
    <row r="19" spans="1:19">
      <c r="A19" s="3" t="s">
        <v>78</v>
      </c>
      <c r="B19" s="3" t="s">
        <v>145</v>
      </c>
      <c r="C19" s="3" t="s">
        <v>25</v>
      </c>
      <c r="E19" s="3">
        <f>SUM(F19:S19)</f>
        <v>6</v>
      </c>
      <c r="F19" s="3">
        <v>3</v>
      </c>
      <c r="I19" s="3">
        <v>3</v>
      </c>
    </row>
    <row r="20" spans="1:19">
      <c r="A20" s="3" t="s">
        <v>264</v>
      </c>
      <c r="B20" s="3" t="s">
        <v>265</v>
      </c>
      <c r="C20" s="3" t="s">
        <v>266</v>
      </c>
      <c r="E20" s="3">
        <f>SUM(F20:S20)</f>
        <v>5</v>
      </c>
      <c r="G20" s="3">
        <v>2</v>
      </c>
      <c r="J20" s="3">
        <v>3</v>
      </c>
    </row>
    <row r="21" spans="1:19">
      <c r="A21" s="3" t="s">
        <v>233</v>
      </c>
      <c r="B21" s="3" t="s">
        <v>365</v>
      </c>
      <c r="C21" s="3" t="s">
        <v>69</v>
      </c>
      <c r="E21" s="3">
        <f>SUM(F21:S21)</f>
        <v>5</v>
      </c>
      <c r="H21" s="3">
        <v>2</v>
      </c>
      <c r="N21" s="3">
        <v>3</v>
      </c>
    </row>
    <row r="22" spans="1:19">
      <c r="A22" s="3" t="s">
        <v>146</v>
      </c>
      <c r="B22" s="3" t="s">
        <v>147</v>
      </c>
      <c r="C22" s="3" t="s">
        <v>25</v>
      </c>
      <c r="E22" s="3">
        <f>SUM(F22:S22)</f>
        <v>5</v>
      </c>
      <c r="F22" s="3">
        <v>2</v>
      </c>
      <c r="J22" s="3">
        <v>3</v>
      </c>
    </row>
    <row r="23" spans="1:19">
      <c r="A23" s="3" t="s">
        <v>674</v>
      </c>
      <c r="B23" s="3" t="s">
        <v>16</v>
      </c>
      <c r="C23" s="3" t="s">
        <v>82</v>
      </c>
      <c r="E23" s="3">
        <f>SUM(F23:S23)</f>
        <v>4</v>
      </c>
      <c r="Q23" s="11">
        <v>2</v>
      </c>
      <c r="R23" s="3">
        <v>1</v>
      </c>
      <c r="S23" s="3">
        <v>1</v>
      </c>
    </row>
    <row r="24" spans="1:19">
      <c r="A24" s="3" t="s">
        <v>604</v>
      </c>
      <c r="B24" s="3" t="s">
        <v>605</v>
      </c>
      <c r="C24" s="3" t="s">
        <v>25</v>
      </c>
      <c r="E24" s="3">
        <f>SUM(F24:S24)</f>
        <v>4</v>
      </c>
      <c r="N24" s="3">
        <v>1</v>
      </c>
      <c r="R24" s="3">
        <v>3</v>
      </c>
    </row>
    <row r="25" spans="1:19">
      <c r="A25" s="3" t="s">
        <v>247</v>
      </c>
      <c r="B25" s="3" t="s">
        <v>248</v>
      </c>
      <c r="C25" s="3" t="s">
        <v>53</v>
      </c>
      <c r="E25" s="3">
        <f>SUM(F25:S25)</f>
        <v>4</v>
      </c>
      <c r="G25" s="3">
        <v>2</v>
      </c>
      <c r="H25" s="3">
        <v>2</v>
      </c>
    </row>
    <row r="26" spans="1:19">
      <c r="A26" s="3" t="s">
        <v>112</v>
      </c>
      <c r="B26" s="3" t="s">
        <v>113</v>
      </c>
      <c r="C26" s="3" t="s">
        <v>107</v>
      </c>
      <c r="E26" s="3">
        <f>SUM(F26:S26)</f>
        <v>4</v>
      </c>
      <c r="F26" s="3">
        <v>1</v>
      </c>
      <c r="M26" s="3">
        <v>2</v>
      </c>
      <c r="S26" s="3">
        <v>1</v>
      </c>
    </row>
    <row r="27" spans="1:19">
      <c r="A27" s="3" t="s">
        <v>504</v>
      </c>
      <c r="B27" s="3" t="s">
        <v>505</v>
      </c>
      <c r="C27" s="3" t="s">
        <v>107</v>
      </c>
      <c r="E27" s="3">
        <f>SUM(F27:S27)</f>
        <v>4</v>
      </c>
      <c r="K27" s="3">
        <v>2</v>
      </c>
      <c r="Q27" s="11">
        <v>2</v>
      </c>
    </row>
    <row r="28" spans="1:19">
      <c r="A28" s="3" t="s">
        <v>62</v>
      </c>
      <c r="B28" s="3" t="s">
        <v>98</v>
      </c>
      <c r="C28" s="3" t="s">
        <v>24</v>
      </c>
      <c r="E28" s="3">
        <f>SUM(F28:S28)</f>
        <v>4</v>
      </c>
      <c r="R28" s="3">
        <v>2</v>
      </c>
      <c r="S28" s="3">
        <v>2</v>
      </c>
    </row>
    <row r="29" spans="1:19">
      <c r="A29" s="3" t="s">
        <v>267</v>
      </c>
      <c r="B29" s="3" t="s">
        <v>57</v>
      </c>
      <c r="C29" s="3" t="s">
        <v>32</v>
      </c>
      <c r="E29" s="3">
        <f>SUM(F29:S29)</f>
        <v>4</v>
      </c>
      <c r="G29" s="3">
        <v>1</v>
      </c>
      <c r="S29" s="3">
        <v>3</v>
      </c>
    </row>
    <row r="30" spans="1:19">
      <c r="A30" s="3" t="s">
        <v>110</v>
      </c>
      <c r="B30" s="3" t="s">
        <v>111</v>
      </c>
      <c r="C30" s="3" t="s">
        <v>107</v>
      </c>
      <c r="E30" s="3">
        <f>SUM(F30:S30)</f>
        <v>4</v>
      </c>
      <c r="F30" s="3">
        <v>2</v>
      </c>
      <c r="G30" s="3">
        <v>2</v>
      </c>
    </row>
    <row r="31" spans="1:19">
      <c r="A31" s="3" t="s">
        <v>361</v>
      </c>
      <c r="B31" s="3" t="s">
        <v>362</v>
      </c>
      <c r="C31" s="3" t="s">
        <v>53</v>
      </c>
      <c r="E31" s="3">
        <f>SUM(F31:S31)</f>
        <v>3</v>
      </c>
      <c r="H31" s="3">
        <v>3</v>
      </c>
    </row>
    <row r="32" spans="1:19">
      <c r="A32" s="3" t="s">
        <v>588</v>
      </c>
      <c r="B32" s="3" t="s">
        <v>279</v>
      </c>
      <c r="C32" s="3" t="s">
        <v>32</v>
      </c>
      <c r="E32" s="3">
        <f>SUM(F32:S32)</f>
        <v>3</v>
      </c>
      <c r="M32" s="3">
        <v>1</v>
      </c>
      <c r="S32" s="3">
        <v>2</v>
      </c>
    </row>
    <row r="33" spans="1:20">
      <c r="A33" s="3" t="s">
        <v>246</v>
      </c>
      <c r="B33" s="3" t="s">
        <v>207</v>
      </c>
      <c r="C33" s="3" t="s">
        <v>53</v>
      </c>
      <c r="E33" s="3">
        <f>SUM(F33:S33)</f>
        <v>3</v>
      </c>
      <c r="G33" s="3">
        <v>3</v>
      </c>
    </row>
    <row r="34" spans="1:20">
      <c r="A34" s="3" t="s">
        <v>544</v>
      </c>
      <c r="B34" s="3" t="s">
        <v>285</v>
      </c>
      <c r="C34" s="3" t="s">
        <v>107</v>
      </c>
      <c r="E34" s="3">
        <f>SUM(F34:S34)</f>
        <v>3</v>
      </c>
      <c r="L34" s="3">
        <v>3</v>
      </c>
    </row>
    <row r="35" spans="1:20">
      <c r="A35" s="3" t="s">
        <v>322</v>
      </c>
      <c r="B35" s="3" t="s">
        <v>323</v>
      </c>
      <c r="C35" s="3" t="s">
        <v>39</v>
      </c>
      <c r="E35" s="3">
        <f>SUM(F35:S35)</f>
        <v>3</v>
      </c>
      <c r="H35" s="3">
        <v>1</v>
      </c>
      <c r="P35" s="3">
        <v>2</v>
      </c>
    </row>
    <row r="36" spans="1:20">
      <c r="A36" s="3" t="s">
        <v>240</v>
      </c>
      <c r="B36" s="3" t="s">
        <v>28</v>
      </c>
      <c r="C36" s="3" t="s">
        <v>24</v>
      </c>
      <c r="E36" s="3">
        <f>SUM(F36:S36)</f>
        <v>3</v>
      </c>
      <c r="G36" s="3">
        <v>3</v>
      </c>
    </row>
    <row r="37" spans="1:20">
      <c r="A37" s="3" t="s">
        <v>149</v>
      </c>
      <c r="B37" s="3" t="s">
        <v>148</v>
      </c>
      <c r="C37" s="3" t="s">
        <v>24</v>
      </c>
      <c r="E37" s="3">
        <f>SUM(F37:S37)</f>
        <v>3</v>
      </c>
      <c r="F37" s="3">
        <v>1</v>
      </c>
      <c r="G37" s="3">
        <v>2</v>
      </c>
    </row>
    <row r="38" spans="1:20">
      <c r="A38" s="3" t="s">
        <v>672</v>
      </c>
      <c r="B38" s="3" t="s">
        <v>673</v>
      </c>
      <c r="C38" s="3" t="s">
        <v>69</v>
      </c>
      <c r="E38" s="3">
        <f>SUM(F38:S38)</f>
        <v>3</v>
      </c>
      <c r="Q38" s="11">
        <v>3</v>
      </c>
    </row>
    <row r="39" spans="1:20">
      <c r="A39" s="3" t="s">
        <v>217</v>
      </c>
      <c r="B39" s="3" t="s">
        <v>28</v>
      </c>
      <c r="C39" s="3" t="s">
        <v>53</v>
      </c>
      <c r="E39" s="3">
        <f>SUM(F39:S39)</f>
        <v>3</v>
      </c>
      <c r="P39" s="3">
        <v>3</v>
      </c>
    </row>
    <row r="40" spans="1:20">
      <c r="A40" s="3" t="s">
        <v>415</v>
      </c>
      <c r="B40" s="3" t="s">
        <v>294</v>
      </c>
      <c r="C40" s="3" t="s">
        <v>69</v>
      </c>
      <c r="E40" s="3">
        <f>SUM(F40:S40)</f>
        <v>2</v>
      </c>
      <c r="I40" s="3">
        <v>1</v>
      </c>
      <c r="L40" s="3">
        <v>1</v>
      </c>
    </row>
    <row r="41" spans="1:20">
      <c r="A41" s="3" t="s">
        <v>589</v>
      </c>
      <c r="B41" s="3" t="s">
        <v>313</v>
      </c>
      <c r="C41" s="3" t="s">
        <v>69</v>
      </c>
      <c r="E41" s="3">
        <f>SUM(F41:S41)</f>
        <v>2</v>
      </c>
      <c r="M41" s="3">
        <v>2</v>
      </c>
    </row>
    <row r="42" spans="1:20">
      <c r="A42" s="3" t="s">
        <v>591</v>
      </c>
      <c r="B42" s="3" t="s">
        <v>127</v>
      </c>
      <c r="C42" s="3" t="s">
        <v>266</v>
      </c>
      <c r="E42" s="3">
        <f>SUM(F42:S42)</f>
        <v>2</v>
      </c>
      <c r="M42" s="3">
        <v>1</v>
      </c>
      <c r="N42" s="3">
        <v>1</v>
      </c>
    </row>
    <row r="43" spans="1:20">
      <c r="A43" s="3" t="s">
        <v>590</v>
      </c>
      <c r="B43" s="3" t="s">
        <v>179</v>
      </c>
      <c r="C43" s="3" t="s">
        <v>107</v>
      </c>
      <c r="E43" s="3">
        <f>SUM(F43:S43)</f>
        <v>2</v>
      </c>
      <c r="M43" s="3">
        <v>1</v>
      </c>
      <c r="Q43" s="11">
        <v>1</v>
      </c>
      <c r="T43" s="11"/>
    </row>
    <row r="44" spans="1:20">
      <c r="A44" s="3" t="s">
        <v>102</v>
      </c>
      <c r="B44" s="3" t="s">
        <v>103</v>
      </c>
      <c r="C44" s="3" t="s">
        <v>39</v>
      </c>
      <c r="E44" s="3">
        <f>SUM(F44:S44)</f>
        <v>2</v>
      </c>
      <c r="K44" s="3">
        <v>1</v>
      </c>
      <c r="N44" s="3">
        <v>1</v>
      </c>
    </row>
    <row r="45" spans="1:20">
      <c r="A45" s="3" t="s">
        <v>366</v>
      </c>
      <c r="B45" s="3" t="s">
        <v>163</v>
      </c>
      <c r="C45" s="3" t="s">
        <v>266</v>
      </c>
      <c r="E45" s="3">
        <f>SUM(F45:S45)</f>
        <v>2</v>
      </c>
      <c r="H45" s="3">
        <v>1</v>
      </c>
      <c r="P45" s="3">
        <v>1</v>
      </c>
    </row>
    <row r="46" spans="1:20">
      <c r="A46" s="3" t="s">
        <v>238</v>
      </c>
      <c r="B46" s="3" t="s">
        <v>28</v>
      </c>
      <c r="C46" s="3" t="s">
        <v>25</v>
      </c>
      <c r="E46" s="3">
        <f>SUM(F46:S46)</f>
        <v>2</v>
      </c>
      <c r="I46" s="3">
        <v>1</v>
      </c>
      <c r="Q46" s="11">
        <v>1</v>
      </c>
    </row>
    <row r="47" spans="1:20">
      <c r="A47" s="3" t="s">
        <v>495</v>
      </c>
      <c r="B47" s="3" t="s">
        <v>421</v>
      </c>
      <c r="C47" s="3" t="s">
        <v>82</v>
      </c>
      <c r="E47" s="3">
        <f>SUM(F47:S47)</f>
        <v>2</v>
      </c>
      <c r="K47" s="3">
        <v>2</v>
      </c>
    </row>
    <row r="48" spans="1:20">
      <c r="A48" s="3" t="s">
        <v>462</v>
      </c>
      <c r="B48" s="3" t="s">
        <v>381</v>
      </c>
      <c r="C48" s="3" t="s">
        <v>53</v>
      </c>
      <c r="E48" s="3">
        <f>SUM(F48:S48)</f>
        <v>2</v>
      </c>
      <c r="J48" s="3">
        <v>2</v>
      </c>
    </row>
    <row r="49" spans="1:20" s="11" customFormat="1">
      <c r="A49" s="3" t="s">
        <v>67</v>
      </c>
      <c r="B49" s="3" t="s">
        <v>84</v>
      </c>
      <c r="C49" s="3" t="s">
        <v>39</v>
      </c>
      <c r="D49" s="3"/>
      <c r="E49" s="3">
        <f>SUM(F49:S49)</f>
        <v>2</v>
      </c>
      <c r="F49" s="3"/>
      <c r="G49" s="3">
        <v>1</v>
      </c>
      <c r="H49" s="3"/>
      <c r="I49" s="3"/>
      <c r="J49" s="3"/>
      <c r="K49" s="3"/>
      <c r="L49" s="3"/>
      <c r="M49" s="3"/>
      <c r="N49" s="3"/>
      <c r="O49" s="3"/>
      <c r="P49" s="3"/>
      <c r="Q49" s="11">
        <v>1</v>
      </c>
      <c r="R49" s="3"/>
      <c r="S49" s="3"/>
      <c r="T49" s="3"/>
    </row>
    <row r="50" spans="1:20">
      <c r="A50" s="3" t="s">
        <v>689</v>
      </c>
      <c r="B50" s="3" t="s">
        <v>690</v>
      </c>
      <c r="C50" s="3" t="s">
        <v>32</v>
      </c>
      <c r="E50" s="3">
        <f>SUM(F50:S50)</f>
        <v>2</v>
      </c>
      <c r="R50" s="3">
        <v>2</v>
      </c>
    </row>
    <row r="51" spans="1:20">
      <c r="A51" s="11" t="s">
        <v>662</v>
      </c>
      <c r="B51" s="11" t="s">
        <v>58</v>
      </c>
      <c r="C51" s="11" t="s">
        <v>107</v>
      </c>
      <c r="D51" s="11"/>
      <c r="E51" s="11">
        <f>SUM(F51:S51)</f>
        <v>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v>2</v>
      </c>
      <c r="R51" s="11"/>
      <c r="S51" s="11"/>
    </row>
    <row r="52" spans="1:20">
      <c r="A52" s="3" t="s">
        <v>353</v>
      </c>
      <c r="B52" s="3" t="s">
        <v>84</v>
      </c>
      <c r="C52" s="3" t="s">
        <v>32</v>
      </c>
      <c r="E52" s="3">
        <f>SUM(F52:S52)</f>
        <v>1</v>
      </c>
      <c r="H52" s="3">
        <v>1</v>
      </c>
    </row>
    <row r="53" spans="1:20">
      <c r="A53" s="3" t="s">
        <v>557</v>
      </c>
      <c r="B53" s="3" t="s">
        <v>381</v>
      </c>
      <c r="C53" s="3" t="s">
        <v>32</v>
      </c>
      <c r="E53" s="3">
        <f>SUM(F53:S53)</f>
        <v>1</v>
      </c>
      <c r="P53" s="3">
        <v>1</v>
      </c>
    </row>
    <row r="54" spans="1:20">
      <c r="A54" s="3" t="s">
        <v>427</v>
      </c>
      <c r="B54" s="3" t="s">
        <v>428</v>
      </c>
      <c r="C54" s="3" t="s">
        <v>53</v>
      </c>
      <c r="E54" s="3">
        <f>SUM(F54:S54)</f>
        <v>1</v>
      </c>
      <c r="I54" s="3">
        <v>1</v>
      </c>
    </row>
    <row r="55" spans="1:20">
      <c r="A55" s="3" t="s">
        <v>712</v>
      </c>
      <c r="B55" s="3" t="s">
        <v>57</v>
      </c>
      <c r="C55" s="3" t="s">
        <v>69</v>
      </c>
      <c r="E55" s="3">
        <f>SUM(F55:S55)</f>
        <v>1</v>
      </c>
      <c r="S55" s="3">
        <v>1</v>
      </c>
    </row>
    <row r="56" spans="1:20">
      <c r="A56" s="3" t="s">
        <v>257</v>
      </c>
      <c r="B56" s="3" t="s">
        <v>455</v>
      </c>
      <c r="C56" s="3" t="s">
        <v>39</v>
      </c>
      <c r="E56" s="3">
        <f>SUM(F56:S56)</f>
        <v>1</v>
      </c>
      <c r="J56" s="3">
        <v>1</v>
      </c>
    </row>
    <row r="57" spans="1:20">
      <c r="A57" s="3" t="s">
        <v>55</v>
      </c>
      <c r="B57" s="3" t="s">
        <v>56</v>
      </c>
      <c r="C57" s="3" t="s">
        <v>53</v>
      </c>
      <c r="E57" s="3">
        <f>SUM(F57:S57)</f>
        <v>1</v>
      </c>
      <c r="F57" s="3">
        <v>1</v>
      </c>
    </row>
    <row r="58" spans="1:20">
      <c r="A58" s="3" t="s">
        <v>516</v>
      </c>
      <c r="B58" s="3" t="s">
        <v>265</v>
      </c>
      <c r="C58" s="3" t="s">
        <v>24</v>
      </c>
      <c r="E58" s="3">
        <f>SUM(F58:S58)</f>
        <v>1</v>
      </c>
      <c r="R58" s="3">
        <v>1</v>
      </c>
    </row>
    <row r="59" spans="1:20">
      <c r="A59" s="3" t="s">
        <v>691</v>
      </c>
      <c r="B59" s="3" t="s">
        <v>370</v>
      </c>
      <c r="C59" s="3" t="s">
        <v>266</v>
      </c>
      <c r="E59" s="3">
        <f>SUM(F59:S59)</f>
        <v>1</v>
      </c>
      <c r="R59" s="3">
        <v>1</v>
      </c>
    </row>
    <row r="60" spans="1:20">
      <c r="E60" s="3">
        <f t="shared" ref="E60:E61" si="0">SUM(F60:S60)</f>
        <v>0</v>
      </c>
    </row>
    <row r="61" spans="1:20">
      <c r="E61" s="3">
        <f t="shared" si="0"/>
        <v>0</v>
      </c>
    </row>
    <row r="62" spans="1:20">
      <c r="A62" s="8" t="s">
        <v>196</v>
      </c>
      <c r="B62" s="4">
        <f>E62/6</f>
        <v>52</v>
      </c>
      <c r="D62" s="4" t="s">
        <v>4</v>
      </c>
      <c r="E62" s="4">
        <f t="shared" ref="E62:S62" si="1">SUM(E3:E61)</f>
        <v>312</v>
      </c>
      <c r="F62" s="4">
        <f t="shared" si="1"/>
        <v>24</v>
      </c>
      <c r="G62" s="4">
        <f t="shared" si="1"/>
        <v>24</v>
      </c>
      <c r="H62" s="4">
        <f t="shared" si="1"/>
        <v>24</v>
      </c>
      <c r="I62" s="4">
        <f t="shared" si="1"/>
        <v>24</v>
      </c>
      <c r="J62" s="4">
        <f t="shared" si="1"/>
        <v>24</v>
      </c>
      <c r="K62" s="4">
        <f t="shared" si="1"/>
        <v>24</v>
      </c>
      <c r="L62" s="4">
        <f t="shared" si="1"/>
        <v>24</v>
      </c>
      <c r="M62" s="4">
        <f t="shared" si="1"/>
        <v>24</v>
      </c>
      <c r="N62" s="4">
        <f t="shared" si="1"/>
        <v>24</v>
      </c>
      <c r="O62" s="4">
        <f t="shared" si="1"/>
        <v>0</v>
      </c>
      <c r="P62" s="4">
        <f t="shared" si="1"/>
        <v>24</v>
      </c>
      <c r="Q62" s="12">
        <f t="shared" si="1"/>
        <v>24</v>
      </c>
      <c r="R62" s="4">
        <f t="shared" si="1"/>
        <v>24</v>
      </c>
      <c r="S62" s="4">
        <f t="shared" si="1"/>
        <v>24</v>
      </c>
    </row>
    <row r="64" spans="1:20">
      <c r="E64" s="4" t="s">
        <v>5</v>
      </c>
      <c r="F64" s="3">
        <v>24</v>
      </c>
      <c r="G64" s="3">
        <v>24</v>
      </c>
      <c r="H64" s="3">
        <v>24</v>
      </c>
      <c r="I64" s="3">
        <v>24</v>
      </c>
      <c r="J64" s="3">
        <v>24</v>
      </c>
      <c r="K64" s="3">
        <v>24</v>
      </c>
      <c r="L64" s="3">
        <v>24</v>
      </c>
      <c r="M64" s="3">
        <v>24</v>
      </c>
      <c r="N64" s="3">
        <v>24</v>
      </c>
      <c r="O64" s="3">
        <v>0</v>
      </c>
      <c r="P64" s="3">
        <v>24</v>
      </c>
      <c r="Q64" s="11">
        <v>24</v>
      </c>
      <c r="R64" s="3">
        <v>24</v>
      </c>
      <c r="S64" s="3">
        <v>24</v>
      </c>
    </row>
    <row r="65" spans="1:19">
      <c r="E65" s="4"/>
    </row>
    <row r="66" spans="1:19">
      <c r="E66" s="4" t="s">
        <v>6</v>
      </c>
      <c r="F66" s="3">
        <f>F64-F62</f>
        <v>0</v>
      </c>
      <c r="G66" s="3">
        <f t="shared" ref="G66:S66" si="2">G64-G62</f>
        <v>0</v>
      </c>
      <c r="H66" s="3">
        <f t="shared" si="2"/>
        <v>0</v>
      </c>
      <c r="I66" s="3">
        <f t="shared" si="2"/>
        <v>0</v>
      </c>
      <c r="J66" s="3">
        <f t="shared" si="2"/>
        <v>0</v>
      </c>
      <c r="K66" s="3">
        <f t="shared" si="2"/>
        <v>0</v>
      </c>
      <c r="L66" s="3">
        <f t="shared" si="2"/>
        <v>0</v>
      </c>
      <c r="M66" s="3">
        <f t="shared" si="2"/>
        <v>0</v>
      </c>
      <c r="N66" s="3">
        <f t="shared" si="2"/>
        <v>0</v>
      </c>
      <c r="O66" s="3">
        <f t="shared" si="2"/>
        <v>0</v>
      </c>
      <c r="P66" s="3">
        <f t="shared" si="2"/>
        <v>0</v>
      </c>
      <c r="Q66" s="11">
        <f t="shared" si="2"/>
        <v>0</v>
      </c>
      <c r="R66" s="3">
        <f t="shared" si="2"/>
        <v>0</v>
      </c>
      <c r="S66" s="3">
        <f t="shared" si="2"/>
        <v>0</v>
      </c>
    </row>
    <row r="68" spans="1:19">
      <c r="A68" s="16" t="s">
        <v>197</v>
      </c>
      <c r="B68" s="16"/>
      <c r="C68" s="16"/>
      <c r="E68" s="6"/>
      <c r="F68" s="2" t="s">
        <v>199</v>
      </c>
    </row>
  </sheetData>
  <autoFilter ref="A2:S67"/>
  <sortState ref="A52:T59">
    <sortCondition ref="A52"/>
  </sortState>
  <mergeCells count="2">
    <mergeCell ref="A68:C68"/>
    <mergeCell ref="A1:S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workbookViewId="0">
      <pane xSplit="1" topLeftCell="B1" activePane="topRight" state="frozen"/>
      <selection pane="topRight" sqref="A1:S1"/>
    </sheetView>
  </sheetViews>
  <sheetFormatPr defaultRowHeight="12.75"/>
  <cols>
    <col min="1" max="1" width="15" style="3" customWidth="1"/>
    <col min="2" max="2" width="15.7109375" style="3" customWidth="1"/>
    <col min="3" max="3" width="21.28515625" style="3" customWidth="1"/>
    <col min="4" max="4" width="12.5703125" style="3" bestFit="1" customWidth="1"/>
    <col min="5" max="5" width="14.85546875" style="3" bestFit="1" customWidth="1"/>
    <col min="6" max="12" width="8.7109375" style="3" customWidth="1"/>
    <col min="13" max="14" width="8.7109375" style="11" customWidth="1"/>
    <col min="15" max="19" width="8.7109375" style="3" customWidth="1"/>
    <col min="20" max="16384" width="9.140625" style="3"/>
  </cols>
  <sheetData>
    <row r="1" spans="1:19" ht="18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0">
        <v>8</v>
      </c>
      <c r="N2" s="10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</row>
    <row r="3" spans="1:19">
      <c r="A3" s="3" t="s">
        <v>99</v>
      </c>
      <c r="B3" s="3" t="s">
        <v>100</v>
      </c>
      <c r="C3" s="3" t="s">
        <v>32</v>
      </c>
      <c r="E3" s="3">
        <f>SUM(F3:S3)</f>
        <v>34</v>
      </c>
      <c r="F3" s="3">
        <v>2</v>
      </c>
      <c r="G3" s="3">
        <v>3</v>
      </c>
      <c r="H3" s="3">
        <v>3</v>
      </c>
      <c r="I3" s="3">
        <v>3</v>
      </c>
      <c r="J3" s="3">
        <v>3</v>
      </c>
      <c r="L3" s="3">
        <v>3</v>
      </c>
      <c r="M3" s="11">
        <v>3</v>
      </c>
      <c r="N3" s="11">
        <v>2</v>
      </c>
      <c r="P3" s="3">
        <v>3</v>
      </c>
      <c r="Q3" s="3">
        <v>3</v>
      </c>
      <c r="R3" s="3">
        <v>3</v>
      </c>
      <c r="S3" s="3">
        <v>3</v>
      </c>
    </row>
    <row r="4" spans="1:19">
      <c r="A4" s="3" t="s">
        <v>102</v>
      </c>
      <c r="B4" s="3" t="s">
        <v>103</v>
      </c>
      <c r="C4" s="3" t="s">
        <v>39</v>
      </c>
      <c r="E4" s="3">
        <f>SUM(F4:S4)</f>
        <v>25</v>
      </c>
      <c r="F4" s="3">
        <v>3</v>
      </c>
      <c r="H4" s="3">
        <v>1</v>
      </c>
      <c r="I4" s="3">
        <v>3</v>
      </c>
      <c r="J4" s="3">
        <v>3</v>
      </c>
      <c r="L4" s="3">
        <v>2</v>
      </c>
      <c r="M4" s="11">
        <v>1</v>
      </c>
      <c r="N4" s="11">
        <v>3</v>
      </c>
      <c r="Q4" s="3">
        <v>3</v>
      </c>
      <c r="R4" s="3">
        <v>3</v>
      </c>
      <c r="S4" s="3">
        <v>3</v>
      </c>
    </row>
    <row r="5" spans="1:19">
      <c r="A5" s="3" t="s">
        <v>54</v>
      </c>
      <c r="B5" s="3" t="s">
        <v>101</v>
      </c>
      <c r="C5" s="3" t="s">
        <v>64</v>
      </c>
      <c r="E5" s="3">
        <f>SUM(F5:S5)</f>
        <v>24</v>
      </c>
      <c r="F5" s="3">
        <v>1</v>
      </c>
      <c r="G5" s="3">
        <v>3</v>
      </c>
      <c r="H5" s="3">
        <v>3</v>
      </c>
      <c r="K5" s="3">
        <v>3</v>
      </c>
      <c r="L5" s="3">
        <v>3</v>
      </c>
      <c r="M5" s="11">
        <v>3</v>
      </c>
      <c r="N5" s="11">
        <v>2</v>
      </c>
      <c r="P5" s="3">
        <v>2</v>
      </c>
      <c r="Q5" s="3">
        <v>1</v>
      </c>
      <c r="R5" s="3">
        <v>1</v>
      </c>
      <c r="S5" s="3">
        <v>2</v>
      </c>
    </row>
    <row r="6" spans="1:19">
      <c r="A6" s="3" t="s">
        <v>342</v>
      </c>
      <c r="B6" s="3" t="s">
        <v>88</v>
      </c>
      <c r="C6" s="3" t="s">
        <v>82</v>
      </c>
      <c r="E6" s="3">
        <f>SUM(F6:S6)</f>
        <v>21</v>
      </c>
      <c r="H6" s="3">
        <v>2</v>
      </c>
      <c r="J6" s="3">
        <v>1</v>
      </c>
      <c r="K6" s="3">
        <v>2</v>
      </c>
      <c r="L6" s="3">
        <v>1</v>
      </c>
      <c r="N6" s="11">
        <v>3</v>
      </c>
      <c r="P6" s="3">
        <v>3</v>
      </c>
      <c r="Q6" s="3">
        <v>3</v>
      </c>
      <c r="R6" s="3">
        <v>3</v>
      </c>
      <c r="S6" s="3">
        <v>3</v>
      </c>
    </row>
    <row r="7" spans="1:19">
      <c r="A7" s="3" t="s">
        <v>115</v>
      </c>
      <c r="B7" s="3" t="s">
        <v>116</v>
      </c>
      <c r="C7" s="3" t="s">
        <v>25</v>
      </c>
      <c r="E7" s="3">
        <f>SUM(F7:S7)</f>
        <v>20</v>
      </c>
      <c r="F7" s="3">
        <v>2</v>
      </c>
      <c r="G7" s="3">
        <v>3</v>
      </c>
      <c r="H7" s="3">
        <v>3</v>
      </c>
      <c r="N7" s="11">
        <v>3</v>
      </c>
      <c r="P7" s="3">
        <v>3</v>
      </c>
      <c r="Q7" s="3">
        <v>3</v>
      </c>
      <c r="R7" s="3">
        <v>3</v>
      </c>
    </row>
    <row r="8" spans="1:19">
      <c r="A8" s="3" t="s">
        <v>114</v>
      </c>
      <c r="B8" s="3" t="s">
        <v>57</v>
      </c>
      <c r="C8" s="3" t="s">
        <v>25</v>
      </c>
      <c r="E8" s="3">
        <f>SUM(F8:S8)</f>
        <v>20</v>
      </c>
      <c r="F8" s="3">
        <v>3</v>
      </c>
      <c r="G8" s="3">
        <v>1</v>
      </c>
      <c r="H8" s="3">
        <v>1</v>
      </c>
      <c r="I8" s="3">
        <v>3</v>
      </c>
      <c r="J8" s="3">
        <v>3</v>
      </c>
      <c r="K8" s="3">
        <v>3</v>
      </c>
      <c r="M8" s="11">
        <v>3</v>
      </c>
      <c r="N8" s="11">
        <v>1</v>
      </c>
      <c r="S8" s="3">
        <v>2</v>
      </c>
    </row>
    <row r="9" spans="1:19">
      <c r="A9" s="3" t="s">
        <v>274</v>
      </c>
      <c r="B9" s="3" t="s">
        <v>275</v>
      </c>
      <c r="C9" s="3" t="s">
        <v>130</v>
      </c>
      <c r="E9" s="3">
        <f>SUM(F9:S9)</f>
        <v>18</v>
      </c>
      <c r="G9" s="3">
        <v>1</v>
      </c>
      <c r="H9" s="3">
        <v>3</v>
      </c>
      <c r="K9" s="3">
        <v>1</v>
      </c>
      <c r="L9" s="3">
        <v>3</v>
      </c>
      <c r="M9" s="11">
        <v>3</v>
      </c>
      <c r="N9" s="11">
        <v>3</v>
      </c>
      <c r="P9" s="3">
        <v>3</v>
      </c>
      <c r="R9" s="3">
        <v>1</v>
      </c>
    </row>
    <row r="10" spans="1:19">
      <c r="A10" s="3" t="s">
        <v>135</v>
      </c>
      <c r="B10" s="3" t="s">
        <v>84</v>
      </c>
      <c r="C10" s="3" t="s">
        <v>79</v>
      </c>
      <c r="E10" s="3">
        <f>SUM(F10:S10)</f>
        <v>16</v>
      </c>
      <c r="F10" s="3">
        <v>1</v>
      </c>
      <c r="H10" s="3">
        <v>2</v>
      </c>
      <c r="J10" s="3">
        <v>2</v>
      </c>
      <c r="K10" s="3">
        <v>3</v>
      </c>
      <c r="M10" s="11">
        <v>2</v>
      </c>
      <c r="P10" s="3">
        <v>2</v>
      </c>
      <c r="R10" s="3">
        <v>1</v>
      </c>
      <c r="S10" s="3">
        <v>3</v>
      </c>
    </row>
    <row r="11" spans="1:19">
      <c r="A11" s="3" t="s">
        <v>105</v>
      </c>
      <c r="B11" s="3" t="s">
        <v>104</v>
      </c>
      <c r="C11" s="3" t="s">
        <v>39</v>
      </c>
      <c r="E11" s="3">
        <f>SUM(F11:S11)</f>
        <v>16</v>
      </c>
      <c r="F11" s="3">
        <v>2</v>
      </c>
      <c r="G11" s="3">
        <v>3</v>
      </c>
      <c r="H11" s="3">
        <v>3</v>
      </c>
      <c r="I11" s="3">
        <v>1</v>
      </c>
      <c r="J11" s="3">
        <v>2</v>
      </c>
      <c r="K11" s="3">
        <v>1</v>
      </c>
      <c r="N11" s="11">
        <v>2</v>
      </c>
      <c r="Q11" s="3">
        <v>1</v>
      </c>
      <c r="R11" s="3">
        <v>1</v>
      </c>
    </row>
    <row r="12" spans="1:19">
      <c r="A12" s="3" t="s">
        <v>280</v>
      </c>
      <c r="B12" s="3" t="s">
        <v>281</v>
      </c>
      <c r="C12" s="3" t="s">
        <v>141</v>
      </c>
      <c r="E12" s="3">
        <f>SUM(F12:S12)</f>
        <v>15</v>
      </c>
      <c r="G12" s="3">
        <v>1</v>
      </c>
      <c r="I12" s="3">
        <v>2</v>
      </c>
      <c r="J12" s="3">
        <v>3</v>
      </c>
      <c r="K12" s="3">
        <v>2</v>
      </c>
      <c r="M12" s="11">
        <v>2</v>
      </c>
      <c r="N12" s="11">
        <v>1</v>
      </c>
      <c r="P12" s="3">
        <v>2</v>
      </c>
      <c r="R12" s="3">
        <v>2</v>
      </c>
    </row>
    <row r="13" spans="1:19">
      <c r="A13" s="3" t="s">
        <v>284</v>
      </c>
      <c r="B13" s="3" t="s">
        <v>285</v>
      </c>
      <c r="C13" s="3" t="s">
        <v>51</v>
      </c>
      <c r="E13" s="3">
        <f>SUM(F13:S13)</f>
        <v>13</v>
      </c>
      <c r="G13" s="3">
        <v>2</v>
      </c>
      <c r="H13" s="3">
        <v>2</v>
      </c>
      <c r="I13" s="3">
        <v>1</v>
      </c>
      <c r="K13" s="3">
        <v>2</v>
      </c>
      <c r="L13" s="3">
        <v>2</v>
      </c>
      <c r="M13" s="11">
        <v>2</v>
      </c>
      <c r="R13" s="3">
        <v>2</v>
      </c>
    </row>
    <row r="14" spans="1:19">
      <c r="A14" s="3" t="s">
        <v>239</v>
      </c>
      <c r="B14" s="3" t="s">
        <v>127</v>
      </c>
      <c r="C14" s="3" t="s">
        <v>24</v>
      </c>
      <c r="E14" s="3">
        <f>SUM(F14:S14)</f>
        <v>10</v>
      </c>
      <c r="G14" s="3">
        <v>1</v>
      </c>
      <c r="J14" s="3">
        <v>2</v>
      </c>
      <c r="K14" s="3">
        <v>2</v>
      </c>
      <c r="L14" s="3">
        <v>3</v>
      </c>
      <c r="N14" s="11">
        <v>2</v>
      </c>
    </row>
    <row r="15" spans="1:19">
      <c r="A15" s="3" t="s">
        <v>278</v>
      </c>
      <c r="B15" s="3" t="s">
        <v>279</v>
      </c>
      <c r="C15" s="3" t="s">
        <v>64</v>
      </c>
      <c r="E15" s="3">
        <f>SUM(F15:S15)</f>
        <v>10</v>
      </c>
      <c r="G15" s="3">
        <v>2</v>
      </c>
      <c r="I15" s="3">
        <v>2</v>
      </c>
      <c r="J15" s="3">
        <v>1</v>
      </c>
      <c r="L15" s="3">
        <v>2</v>
      </c>
      <c r="R15" s="3">
        <v>3</v>
      </c>
    </row>
    <row r="16" spans="1:19">
      <c r="A16" s="3" t="s">
        <v>117</v>
      </c>
      <c r="B16" s="3" t="s">
        <v>58</v>
      </c>
      <c r="C16" s="3" t="s">
        <v>25</v>
      </c>
      <c r="E16" s="3">
        <f>SUM(F16:S16)</f>
        <v>10</v>
      </c>
      <c r="F16" s="3">
        <v>1</v>
      </c>
      <c r="H16" s="3">
        <v>2</v>
      </c>
      <c r="J16" s="3">
        <v>2</v>
      </c>
      <c r="K16" s="3">
        <v>1</v>
      </c>
      <c r="L16" s="3">
        <v>1</v>
      </c>
      <c r="P16" s="3">
        <v>1</v>
      </c>
      <c r="R16" s="3">
        <v>2</v>
      </c>
    </row>
    <row r="17" spans="1:18">
      <c r="A17" s="3" t="s">
        <v>57</v>
      </c>
      <c r="B17" s="3" t="s">
        <v>143</v>
      </c>
      <c r="C17" s="3" t="s">
        <v>82</v>
      </c>
      <c r="E17" s="3">
        <f>SUM(F17:S17)</f>
        <v>10</v>
      </c>
      <c r="I17" s="3">
        <v>1</v>
      </c>
      <c r="J17" s="3">
        <v>2</v>
      </c>
      <c r="L17" s="3">
        <v>3</v>
      </c>
      <c r="M17" s="11">
        <v>3</v>
      </c>
      <c r="N17" s="11">
        <v>1</v>
      </c>
    </row>
    <row r="18" spans="1:18">
      <c r="A18" s="3" t="s">
        <v>97</v>
      </c>
      <c r="B18" s="3" t="s">
        <v>98</v>
      </c>
      <c r="C18" s="3" t="s">
        <v>32</v>
      </c>
      <c r="E18" s="3">
        <f>SUM(F18:S18)</f>
        <v>9</v>
      </c>
      <c r="F18" s="3">
        <v>3</v>
      </c>
      <c r="K18" s="3">
        <v>2</v>
      </c>
      <c r="L18" s="3">
        <v>2</v>
      </c>
      <c r="M18" s="11">
        <v>2</v>
      </c>
    </row>
    <row r="19" spans="1:18">
      <c r="A19" s="3" t="s">
        <v>276</v>
      </c>
      <c r="B19" s="3" t="s">
        <v>277</v>
      </c>
      <c r="C19" s="3" t="s">
        <v>82</v>
      </c>
      <c r="E19" s="3">
        <f>SUM(F19:S19)</f>
        <v>7</v>
      </c>
      <c r="G19" s="3">
        <v>2</v>
      </c>
      <c r="M19" s="11">
        <v>1</v>
      </c>
      <c r="N19" s="11">
        <v>2</v>
      </c>
      <c r="R19" s="3">
        <v>2</v>
      </c>
    </row>
    <row r="20" spans="1:18">
      <c r="A20" s="3" t="s">
        <v>518</v>
      </c>
      <c r="B20" s="3" t="s">
        <v>90</v>
      </c>
      <c r="C20" s="3" t="s">
        <v>32</v>
      </c>
      <c r="E20" s="3">
        <f>SUM(F20:S20)</f>
        <v>7</v>
      </c>
      <c r="K20" s="3">
        <v>3</v>
      </c>
      <c r="N20" s="11">
        <v>3</v>
      </c>
      <c r="P20" s="3">
        <v>1</v>
      </c>
    </row>
    <row r="21" spans="1:18">
      <c r="A21" s="3" t="s">
        <v>273</v>
      </c>
      <c r="B21" s="3" t="s">
        <v>103</v>
      </c>
      <c r="C21" s="3" t="s">
        <v>82</v>
      </c>
      <c r="E21" s="3">
        <f>SUM(F21:S21)</f>
        <v>6</v>
      </c>
      <c r="G21" s="3">
        <v>3</v>
      </c>
      <c r="H21" s="3">
        <v>1</v>
      </c>
      <c r="I21" s="3">
        <v>2</v>
      </c>
    </row>
    <row r="22" spans="1:18">
      <c r="A22" s="3" t="s">
        <v>411</v>
      </c>
      <c r="B22" s="3" t="s">
        <v>412</v>
      </c>
      <c r="C22" s="3" t="s">
        <v>130</v>
      </c>
      <c r="E22" s="3">
        <f>SUM(F22:S22)</f>
        <v>5</v>
      </c>
      <c r="I22" s="3">
        <v>2</v>
      </c>
      <c r="M22" s="11">
        <v>1</v>
      </c>
      <c r="Q22" s="3">
        <v>2</v>
      </c>
    </row>
    <row r="23" spans="1:18">
      <c r="A23" s="3" t="s">
        <v>502</v>
      </c>
      <c r="B23" s="3" t="s">
        <v>503</v>
      </c>
      <c r="C23" s="3" t="s">
        <v>39</v>
      </c>
      <c r="E23" s="3">
        <f>SUM(F23:S23)</f>
        <v>5</v>
      </c>
      <c r="K23" s="3">
        <v>3</v>
      </c>
      <c r="P23" s="3">
        <v>2</v>
      </c>
    </row>
    <row r="24" spans="1:18">
      <c r="A24" s="3" t="s">
        <v>131</v>
      </c>
      <c r="B24" s="3" t="s">
        <v>132</v>
      </c>
      <c r="C24" s="3" t="s">
        <v>130</v>
      </c>
      <c r="E24" s="3">
        <f>SUM(F24:S24)</f>
        <v>4</v>
      </c>
      <c r="F24" s="3">
        <v>3</v>
      </c>
      <c r="L24" s="3">
        <v>1</v>
      </c>
    </row>
    <row r="25" spans="1:18">
      <c r="A25" s="3" t="s">
        <v>80</v>
      </c>
      <c r="B25" s="3" t="s">
        <v>186</v>
      </c>
      <c r="C25" s="3" t="s">
        <v>82</v>
      </c>
      <c r="E25" s="3">
        <f>SUM(F25:S25)</f>
        <v>4</v>
      </c>
      <c r="J25" s="3">
        <v>3</v>
      </c>
      <c r="P25" s="3">
        <v>1</v>
      </c>
    </row>
    <row r="26" spans="1:18">
      <c r="A26" s="3" t="s">
        <v>166</v>
      </c>
      <c r="B26" s="3" t="s">
        <v>167</v>
      </c>
      <c r="C26" s="3" t="s">
        <v>141</v>
      </c>
      <c r="E26" s="3">
        <f>SUM(F26:S26)</f>
        <v>4</v>
      </c>
      <c r="F26" s="3">
        <v>2</v>
      </c>
      <c r="I26" s="3">
        <v>1</v>
      </c>
      <c r="J26" s="3">
        <v>1</v>
      </c>
    </row>
    <row r="27" spans="1:18">
      <c r="A27" s="3" t="s">
        <v>106</v>
      </c>
      <c r="B27" s="3" t="s">
        <v>58</v>
      </c>
      <c r="C27" s="3" t="s">
        <v>51</v>
      </c>
      <c r="E27" s="3">
        <f>SUM(F27:S27)</f>
        <v>4</v>
      </c>
      <c r="F27" s="3">
        <v>1</v>
      </c>
      <c r="P27" s="3">
        <v>1</v>
      </c>
      <c r="Q27" s="3">
        <v>2</v>
      </c>
    </row>
    <row r="28" spans="1:18">
      <c r="A28" s="3" t="s">
        <v>675</v>
      </c>
      <c r="B28" s="3" t="s">
        <v>28</v>
      </c>
      <c r="C28" s="3" t="s">
        <v>130</v>
      </c>
      <c r="E28" s="3">
        <f>SUM(F28:S28)</f>
        <v>3</v>
      </c>
      <c r="Q28" s="3">
        <v>3</v>
      </c>
    </row>
    <row r="29" spans="1:18">
      <c r="A29" s="3" t="s">
        <v>386</v>
      </c>
      <c r="B29" s="3" t="s">
        <v>389</v>
      </c>
      <c r="C29" s="3" t="s">
        <v>79</v>
      </c>
      <c r="E29" s="3">
        <f>SUM(F29:S29)</f>
        <v>3</v>
      </c>
      <c r="I29" s="3">
        <v>3</v>
      </c>
    </row>
    <row r="30" spans="1:18">
      <c r="A30" s="3" t="s">
        <v>590</v>
      </c>
      <c r="B30" s="3" t="s">
        <v>633</v>
      </c>
      <c r="C30" s="3" t="s">
        <v>53</v>
      </c>
      <c r="E30" s="3">
        <f>SUM(F30:S30)</f>
        <v>3</v>
      </c>
      <c r="P30" s="3">
        <v>3</v>
      </c>
    </row>
    <row r="31" spans="1:18">
      <c r="A31" s="3" t="s">
        <v>164</v>
      </c>
      <c r="B31" s="3" t="s">
        <v>165</v>
      </c>
      <c r="C31" s="3" t="s">
        <v>82</v>
      </c>
      <c r="E31" s="3">
        <f>SUM(F31:S31)</f>
        <v>3</v>
      </c>
      <c r="F31" s="3">
        <v>3</v>
      </c>
    </row>
    <row r="32" spans="1:18">
      <c r="A32" s="3" t="s">
        <v>387</v>
      </c>
      <c r="B32" s="3" t="s">
        <v>84</v>
      </c>
      <c r="C32" s="3" t="s">
        <v>24</v>
      </c>
      <c r="E32" s="3">
        <f>SUM(F32:S32)</f>
        <v>3</v>
      </c>
      <c r="I32" s="3">
        <v>2</v>
      </c>
      <c r="M32" s="11">
        <v>1</v>
      </c>
    </row>
    <row r="33" spans="1:19">
      <c r="A33" s="3" t="s">
        <v>99</v>
      </c>
      <c r="B33" s="3" t="s">
        <v>90</v>
      </c>
      <c r="C33" s="3" t="s">
        <v>32</v>
      </c>
      <c r="E33" s="3">
        <f>SUM(F33:S33)</f>
        <v>3</v>
      </c>
      <c r="H33" s="3">
        <v>2</v>
      </c>
      <c r="N33" s="11">
        <v>1</v>
      </c>
    </row>
    <row r="34" spans="1:19">
      <c r="A34" s="3" t="s">
        <v>557</v>
      </c>
      <c r="B34" s="3" t="s">
        <v>207</v>
      </c>
      <c r="C34" s="3" t="s">
        <v>25</v>
      </c>
      <c r="E34" s="3">
        <f>SUM(F34:S34)</f>
        <v>3</v>
      </c>
      <c r="Q34" s="3">
        <v>2</v>
      </c>
      <c r="S34" s="3">
        <v>1</v>
      </c>
    </row>
    <row r="35" spans="1:19">
      <c r="A35" s="3" t="s">
        <v>547</v>
      </c>
      <c r="B35" s="3" t="s">
        <v>109</v>
      </c>
      <c r="C35" s="3" t="s">
        <v>24</v>
      </c>
      <c r="E35" s="3">
        <f>SUM(F35:S35)</f>
        <v>3</v>
      </c>
      <c r="L35" s="3">
        <v>1</v>
      </c>
      <c r="R35" s="3">
        <v>2</v>
      </c>
    </row>
    <row r="36" spans="1:19">
      <c r="A36" s="3" t="s">
        <v>715</v>
      </c>
      <c r="B36" s="3" t="s">
        <v>716</v>
      </c>
      <c r="C36" s="3" t="s">
        <v>25</v>
      </c>
      <c r="E36" s="3">
        <f>SUM(F36:S36)</f>
        <v>3</v>
      </c>
      <c r="S36" s="3">
        <v>3</v>
      </c>
    </row>
    <row r="37" spans="1:19">
      <c r="A37" s="3" t="s">
        <v>493</v>
      </c>
      <c r="B37" s="3" t="s">
        <v>494</v>
      </c>
      <c r="C37" s="3" t="s">
        <v>32</v>
      </c>
      <c r="E37" s="3">
        <f>SUM(F37:S37)</f>
        <v>3</v>
      </c>
      <c r="J37" s="3">
        <v>1</v>
      </c>
      <c r="Q37" s="3">
        <v>2</v>
      </c>
    </row>
    <row r="38" spans="1:19">
      <c r="A38" s="3" t="s">
        <v>282</v>
      </c>
      <c r="B38" s="3" t="s">
        <v>283</v>
      </c>
      <c r="C38" s="3" t="s">
        <v>32</v>
      </c>
      <c r="E38" s="3">
        <f>SUM(F38:S38)</f>
        <v>3</v>
      </c>
      <c r="G38" s="3">
        <v>1</v>
      </c>
      <c r="S38" s="3">
        <v>2</v>
      </c>
    </row>
    <row r="39" spans="1:19">
      <c r="A39" s="3" t="s">
        <v>169</v>
      </c>
      <c r="B39" s="3" t="s">
        <v>170</v>
      </c>
      <c r="C39" s="3" t="s">
        <v>51</v>
      </c>
      <c r="E39" s="3">
        <f>SUM(F39:S39)</f>
        <v>3</v>
      </c>
      <c r="I39" s="3">
        <v>3</v>
      </c>
    </row>
    <row r="40" spans="1:19">
      <c r="A40" s="3" t="s">
        <v>447</v>
      </c>
      <c r="B40" s="3" t="s">
        <v>235</v>
      </c>
      <c r="C40" s="3" t="s">
        <v>64</v>
      </c>
      <c r="E40" s="3">
        <f>SUM(F40:S40)</f>
        <v>2</v>
      </c>
      <c r="K40" s="3">
        <v>1</v>
      </c>
      <c r="S40" s="3">
        <v>1</v>
      </c>
    </row>
    <row r="41" spans="1:19">
      <c r="A41" s="3" t="s">
        <v>578</v>
      </c>
      <c r="B41" s="3" t="s">
        <v>147</v>
      </c>
      <c r="C41" s="3" t="s">
        <v>24</v>
      </c>
      <c r="E41" s="3">
        <f>SUM(F41:S41)</f>
        <v>2</v>
      </c>
      <c r="M41" s="11">
        <v>2</v>
      </c>
    </row>
    <row r="42" spans="1:19">
      <c r="A42" s="3" t="s">
        <v>548</v>
      </c>
      <c r="B42" s="3" t="s">
        <v>549</v>
      </c>
      <c r="C42" s="3" t="s">
        <v>130</v>
      </c>
      <c r="E42" s="3">
        <f>SUM(F42:S42)</f>
        <v>2</v>
      </c>
      <c r="L42" s="3">
        <v>2</v>
      </c>
    </row>
    <row r="43" spans="1:19">
      <c r="A43" s="3" t="s">
        <v>695</v>
      </c>
      <c r="B43" s="3" t="s">
        <v>501</v>
      </c>
      <c r="C43" s="3" t="s">
        <v>141</v>
      </c>
      <c r="E43" s="3">
        <f>SUM(F43:S43)</f>
        <v>2</v>
      </c>
      <c r="S43" s="3">
        <v>2</v>
      </c>
    </row>
    <row r="44" spans="1:19">
      <c r="A44" s="3" t="s">
        <v>525</v>
      </c>
      <c r="B44" s="3" t="s">
        <v>165</v>
      </c>
      <c r="C44" s="3" t="s">
        <v>130</v>
      </c>
      <c r="E44" s="3">
        <f>SUM(F44:S44)</f>
        <v>2</v>
      </c>
      <c r="J44" s="3">
        <v>1</v>
      </c>
      <c r="P44" s="3">
        <v>1</v>
      </c>
    </row>
    <row r="45" spans="1:19">
      <c r="A45" s="3" t="s">
        <v>238</v>
      </c>
      <c r="B45" s="3" t="s">
        <v>158</v>
      </c>
      <c r="C45" s="3" t="s">
        <v>39</v>
      </c>
      <c r="E45" s="3">
        <f>SUM(F45:S45)</f>
        <v>2</v>
      </c>
      <c r="G45" s="3">
        <v>2</v>
      </c>
    </row>
    <row r="46" spans="1:19">
      <c r="A46" s="3" t="s">
        <v>407</v>
      </c>
      <c r="B46" s="3" t="s">
        <v>676</v>
      </c>
      <c r="C46" s="3" t="s">
        <v>82</v>
      </c>
      <c r="E46" s="3">
        <f>SUM(F46:S46)</f>
        <v>2</v>
      </c>
      <c r="Q46" s="3">
        <v>2</v>
      </c>
    </row>
    <row r="47" spans="1:19">
      <c r="A47" s="3" t="s">
        <v>62</v>
      </c>
      <c r="B47" s="3" t="s">
        <v>175</v>
      </c>
      <c r="C47" s="3" t="s">
        <v>79</v>
      </c>
      <c r="E47" s="3">
        <f>SUM(F47:S47)</f>
        <v>2</v>
      </c>
      <c r="G47" s="3">
        <v>2</v>
      </c>
    </row>
    <row r="48" spans="1:19">
      <c r="A48" s="3" t="s">
        <v>20</v>
      </c>
      <c r="B48" s="3" t="s">
        <v>265</v>
      </c>
      <c r="C48" s="3" t="s">
        <v>51</v>
      </c>
      <c r="E48" s="3">
        <f>SUM(F48:S48)</f>
        <v>2</v>
      </c>
      <c r="S48" s="3">
        <v>2</v>
      </c>
    </row>
    <row r="49" spans="1:19">
      <c r="A49" s="3" t="s">
        <v>74</v>
      </c>
      <c r="B49" s="3" t="s">
        <v>84</v>
      </c>
      <c r="C49" s="3" t="s">
        <v>24</v>
      </c>
      <c r="E49" s="3">
        <f>SUM(F49:S49)</f>
        <v>2</v>
      </c>
      <c r="P49" s="3">
        <v>2</v>
      </c>
    </row>
    <row r="50" spans="1:19">
      <c r="A50" s="3" t="s">
        <v>133</v>
      </c>
      <c r="B50" s="3" t="s">
        <v>134</v>
      </c>
      <c r="C50" s="3" t="s">
        <v>130</v>
      </c>
      <c r="E50" s="3">
        <f>SUM(F50:S50)</f>
        <v>2</v>
      </c>
      <c r="F50" s="3">
        <v>2</v>
      </c>
    </row>
    <row r="51" spans="1:19">
      <c r="A51" s="3" t="s">
        <v>388</v>
      </c>
      <c r="B51" s="3" t="s">
        <v>390</v>
      </c>
      <c r="C51" s="3" t="s">
        <v>79</v>
      </c>
      <c r="E51" s="3">
        <f>SUM(F51:S51)</f>
        <v>1</v>
      </c>
      <c r="I51" s="3">
        <v>1</v>
      </c>
    </row>
    <row r="52" spans="1:19">
      <c r="A52" s="3" t="s">
        <v>692</v>
      </c>
      <c r="B52" s="3" t="s">
        <v>125</v>
      </c>
      <c r="C52" s="3" t="s">
        <v>32</v>
      </c>
      <c r="E52" s="3">
        <f>SUM(F52:S52)</f>
        <v>1</v>
      </c>
      <c r="R52" s="3">
        <v>1</v>
      </c>
    </row>
    <row r="53" spans="1:19">
      <c r="A53" s="3" t="s">
        <v>363</v>
      </c>
      <c r="B53" s="3" t="s">
        <v>364</v>
      </c>
      <c r="C53" s="3" t="s">
        <v>130</v>
      </c>
      <c r="E53" s="3">
        <f>SUM(F53:S53)</f>
        <v>1</v>
      </c>
      <c r="H53" s="3">
        <v>1</v>
      </c>
    </row>
    <row r="54" spans="1:19">
      <c r="A54" s="3" t="s">
        <v>432</v>
      </c>
      <c r="B54" s="3" t="s">
        <v>101</v>
      </c>
      <c r="C54" s="3" t="s">
        <v>24</v>
      </c>
      <c r="E54" s="3">
        <f>SUM(F54:S54)</f>
        <v>1</v>
      </c>
      <c r="Q54" s="3">
        <v>1</v>
      </c>
    </row>
    <row r="55" spans="1:19">
      <c r="A55" s="3" t="s">
        <v>496</v>
      </c>
      <c r="B55" s="3" t="s">
        <v>497</v>
      </c>
      <c r="C55" s="3" t="s">
        <v>141</v>
      </c>
      <c r="E55" s="3">
        <f>SUM(F55:S55)</f>
        <v>1</v>
      </c>
      <c r="K55" s="3">
        <v>1</v>
      </c>
    </row>
    <row r="56" spans="1:19">
      <c r="A56" s="3" t="s">
        <v>146</v>
      </c>
      <c r="B56" s="3" t="s">
        <v>439</v>
      </c>
      <c r="C56" s="3" t="s">
        <v>141</v>
      </c>
      <c r="E56" s="3">
        <f>SUM(F56:S56)</f>
        <v>1</v>
      </c>
      <c r="M56" s="11">
        <v>1</v>
      </c>
    </row>
    <row r="57" spans="1:19">
      <c r="A57" s="3" t="s">
        <v>207</v>
      </c>
      <c r="B57" s="3" t="s">
        <v>163</v>
      </c>
      <c r="C57" s="3" t="s">
        <v>82</v>
      </c>
      <c r="E57" s="3">
        <f>SUM(F57:S57)</f>
        <v>1</v>
      </c>
      <c r="Q57" s="3">
        <v>1</v>
      </c>
    </row>
    <row r="58" spans="1:19">
      <c r="A58" s="3" t="s">
        <v>168</v>
      </c>
      <c r="B58" s="3" t="s">
        <v>152</v>
      </c>
      <c r="C58" s="3" t="s">
        <v>82</v>
      </c>
      <c r="E58" s="3">
        <f>SUM(F58:S58)</f>
        <v>1</v>
      </c>
      <c r="F58" s="3">
        <v>1</v>
      </c>
    </row>
    <row r="59" spans="1:19">
      <c r="A59" s="3" t="s">
        <v>357</v>
      </c>
      <c r="B59" s="3" t="s">
        <v>358</v>
      </c>
      <c r="C59" s="3" t="s">
        <v>24</v>
      </c>
      <c r="E59" s="3">
        <f>SUM(F59:S59)</f>
        <v>1</v>
      </c>
      <c r="H59" s="3">
        <v>1</v>
      </c>
    </row>
    <row r="60" spans="1:19">
      <c r="A60" s="3" t="s">
        <v>712</v>
      </c>
      <c r="B60" s="3" t="s">
        <v>455</v>
      </c>
      <c r="C60" s="3" t="s">
        <v>32</v>
      </c>
      <c r="E60" s="3">
        <f>SUM(F60:S60)</f>
        <v>1</v>
      </c>
      <c r="S60" s="3">
        <v>1</v>
      </c>
    </row>
    <row r="61" spans="1:19">
      <c r="A61" s="3" t="s">
        <v>60</v>
      </c>
      <c r="B61" s="3" t="s">
        <v>104</v>
      </c>
      <c r="C61" s="3" t="s">
        <v>130</v>
      </c>
      <c r="E61" s="3">
        <f>SUM(F61:S61)</f>
        <v>1</v>
      </c>
      <c r="N61" s="11">
        <v>1</v>
      </c>
    </row>
    <row r="62" spans="1:19">
      <c r="A62" s="3" t="s">
        <v>545</v>
      </c>
      <c r="B62" s="3" t="s">
        <v>546</v>
      </c>
      <c r="C62" s="3" t="s">
        <v>79</v>
      </c>
      <c r="E62" s="3">
        <f>SUM(F62:S62)</f>
        <v>1</v>
      </c>
      <c r="L62" s="3">
        <v>1</v>
      </c>
    </row>
    <row r="63" spans="1:19">
      <c r="A63" s="3" t="s">
        <v>48</v>
      </c>
      <c r="B63" s="3" t="s">
        <v>84</v>
      </c>
      <c r="C63" s="3" t="s">
        <v>79</v>
      </c>
      <c r="E63" s="3">
        <f>SUM(F63:S63)</f>
        <v>1</v>
      </c>
      <c r="Q63" s="3">
        <v>1</v>
      </c>
    </row>
    <row r="64" spans="1:19">
      <c r="A64" s="3" t="s">
        <v>717</v>
      </c>
      <c r="B64" s="3" t="s">
        <v>718</v>
      </c>
      <c r="C64" s="3" t="s">
        <v>39</v>
      </c>
      <c r="E64" s="3">
        <f>SUM(F64:S64)</f>
        <v>1</v>
      </c>
      <c r="S64" s="3">
        <v>1</v>
      </c>
    </row>
    <row r="65" spans="1:19">
      <c r="A65" s="3" t="s">
        <v>711</v>
      </c>
      <c r="B65" s="3" t="s">
        <v>88</v>
      </c>
      <c r="C65" s="3" t="s">
        <v>51</v>
      </c>
      <c r="E65" s="3">
        <f>SUM(F65:S65)</f>
        <v>1</v>
      </c>
      <c r="S65" s="3">
        <v>1</v>
      </c>
    </row>
    <row r="66" spans="1:19">
      <c r="E66" s="3">
        <f t="shared" ref="E35:E66" si="0">SUM(F66:S66)</f>
        <v>0</v>
      </c>
    </row>
    <row r="67" spans="1:19">
      <c r="E67" s="3">
        <f t="shared" ref="E67" si="1">SUM(F67:S67)</f>
        <v>0</v>
      </c>
    </row>
    <row r="68" spans="1:19">
      <c r="A68" s="14" t="s">
        <v>196</v>
      </c>
      <c r="B68" s="4">
        <f>E68/6</f>
        <v>65</v>
      </c>
      <c r="D68" s="4" t="s">
        <v>4</v>
      </c>
      <c r="E68" s="4">
        <f t="shared" ref="E68:S68" si="2">SUM(E3:E67)</f>
        <v>390</v>
      </c>
      <c r="F68" s="4">
        <f t="shared" si="2"/>
        <v>30</v>
      </c>
      <c r="G68" s="4">
        <f t="shared" si="2"/>
        <v>30</v>
      </c>
      <c r="H68" s="4">
        <f t="shared" si="2"/>
        <v>30</v>
      </c>
      <c r="I68" s="4">
        <f t="shared" si="2"/>
        <v>30</v>
      </c>
      <c r="J68" s="4">
        <f t="shared" si="2"/>
        <v>30</v>
      </c>
      <c r="K68" s="4">
        <f t="shared" si="2"/>
        <v>30</v>
      </c>
      <c r="L68" s="4">
        <f t="shared" si="2"/>
        <v>30</v>
      </c>
      <c r="M68" s="4">
        <f t="shared" si="2"/>
        <v>30</v>
      </c>
      <c r="N68" s="4">
        <f t="shared" si="2"/>
        <v>30</v>
      </c>
      <c r="O68" s="4">
        <f t="shared" si="2"/>
        <v>0</v>
      </c>
      <c r="P68" s="4">
        <f t="shared" si="2"/>
        <v>30</v>
      </c>
      <c r="Q68" s="4">
        <f t="shared" si="2"/>
        <v>30</v>
      </c>
      <c r="R68" s="4">
        <f t="shared" si="2"/>
        <v>30</v>
      </c>
      <c r="S68" s="4">
        <f t="shared" si="2"/>
        <v>30</v>
      </c>
    </row>
    <row r="70" spans="1:19">
      <c r="E70" s="4" t="s">
        <v>5</v>
      </c>
      <c r="F70" s="3">
        <v>30</v>
      </c>
      <c r="G70" s="3">
        <v>30</v>
      </c>
      <c r="H70" s="3">
        <v>30</v>
      </c>
      <c r="I70" s="3">
        <v>30</v>
      </c>
      <c r="J70" s="3">
        <v>30</v>
      </c>
      <c r="K70" s="3">
        <v>30</v>
      </c>
      <c r="L70" s="3">
        <v>30</v>
      </c>
      <c r="M70" s="11">
        <v>30</v>
      </c>
      <c r="N70" s="11">
        <v>30</v>
      </c>
      <c r="O70" s="3">
        <v>0</v>
      </c>
      <c r="P70" s="3">
        <v>30</v>
      </c>
      <c r="Q70" s="3">
        <v>30</v>
      </c>
      <c r="R70" s="3">
        <v>30</v>
      </c>
      <c r="S70" s="3">
        <v>30</v>
      </c>
    </row>
    <row r="71" spans="1:19">
      <c r="E71" s="4"/>
    </row>
    <row r="72" spans="1:19">
      <c r="A72" s="16" t="s">
        <v>197</v>
      </c>
      <c r="B72" s="16"/>
      <c r="C72" s="16"/>
      <c r="E72" s="4" t="s">
        <v>6</v>
      </c>
      <c r="F72" s="15">
        <f>F70-F68</f>
        <v>0</v>
      </c>
      <c r="G72" s="15">
        <f t="shared" ref="G72:S72" si="3">G70-G68</f>
        <v>0</v>
      </c>
      <c r="H72" s="15">
        <f t="shared" si="3"/>
        <v>0</v>
      </c>
      <c r="I72" s="15">
        <f t="shared" si="3"/>
        <v>0</v>
      </c>
      <c r="J72" s="15">
        <f t="shared" si="3"/>
        <v>0</v>
      </c>
      <c r="K72" s="15">
        <f t="shared" si="3"/>
        <v>0</v>
      </c>
      <c r="L72" s="15">
        <f t="shared" si="3"/>
        <v>0</v>
      </c>
      <c r="M72" s="15">
        <f t="shared" si="3"/>
        <v>0</v>
      </c>
      <c r="N72" s="15">
        <f t="shared" si="3"/>
        <v>0</v>
      </c>
      <c r="O72" s="15">
        <f t="shared" si="3"/>
        <v>0</v>
      </c>
      <c r="P72" s="15">
        <f t="shared" si="3"/>
        <v>0</v>
      </c>
      <c r="Q72" s="15">
        <f t="shared" si="3"/>
        <v>0</v>
      </c>
      <c r="R72" s="15">
        <f t="shared" si="3"/>
        <v>0</v>
      </c>
      <c r="S72" s="15">
        <f t="shared" si="3"/>
        <v>0</v>
      </c>
    </row>
    <row r="74" spans="1:19">
      <c r="E74" s="6"/>
      <c r="F74" s="2" t="s">
        <v>199</v>
      </c>
    </row>
  </sheetData>
  <autoFilter ref="A2:S71">
    <sortState ref="A3:S88">
      <sortCondition descending="1" ref="E2:E88"/>
    </sortState>
  </autoFilter>
  <sortState ref="A51:T65">
    <sortCondition ref="A51"/>
  </sortState>
  <mergeCells count="2">
    <mergeCell ref="A1:S1"/>
    <mergeCell ref="A72:C7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workbookViewId="0">
      <pane xSplit="1" topLeftCell="B1" activePane="topRight" state="frozen"/>
      <selection pane="topRight" sqref="A1:S1"/>
    </sheetView>
  </sheetViews>
  <sheetFormatPr defaultRowHeight="12.75"/>
  <cols>
    <col min="1" max="1" width="16" style="3" customWidth="1"/>
    <col min="2" max="2" width="15.7109375" style="3" customWidth="1"/>
    <col min="3" max="3" width="22.7109375" style="3" customWidth="1"/>
    <col min="4" max="4" width="21" style="3" bestFit="1" customWidth="1"/>
    <col min="5" max="5" width="14.85546875" style="3" customWidth="1"/>
    <col min="6" max="11" width="8.7109375" style="3" customWidth="1"/>
    <col min="12" max="14" width="8.7109375" style="11" customWidth="1"/>
    <col min="15" max="19" width="8.7109375" style="3" customWidth="1"/>
    <col min="20" max="20" width="9.140625" style="3" customWidth="1"/>
    <col min="21" max="16384" width="9.140625" style="3"/>
  </cols>
  <sheetData>
    <row r="1" spans="1:19" ht="18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0">
        <v>7</v>
      </c>
      <c r="M2" s="10">
        <v>8</v>
      </c>
      <c r="N2" s="10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</row>
    <row r="3" spans="1:19">
      <c r="A3" s="3" t="s">
        <v>22</v>
      </c>
      <c r="B3" s="3" t="s">
        <v>23</v>
      </c>
      <c r="C3" s="3" t="s">
        <v>24</v>
      </c>
      <c r="E3" s="3">
        <f>SUM(F3:S3)</f>
        <v>32</v>
      </c>
      <c r="F3" s="3">
        <v>3</v>
      </c>
      <c r="G3" s="3">
        <v>3</v>
      </c>
      <c r="H3" s="3">
        <v>3</v>
      </c>
      <c r="J3" s="3">
        <v>3</v>
      </c>
      <c r="K3" s="3">
        <v>3</v>
      </c>
      <c r="L3" s="11">
        <v>3</v>
      </c>
      <c r="M3" s="11">
        <v>3</v>
      </c>
      <c r="N3" s="11">
        <v>3</v>
      </c>
      <c r="Q3" s="3">
        <v>2</v>
      </c>
      <c r="R3" s="3">
        <v>3</v>
      </c>
      <c r="S3" s="3">
        <v>3</v>
      </c>
    </row>
    <row r="4" spans="1:19">
      <c r="A4" s="3" t="s">
        <v>60</v>
      </c>
      <c r="B4" s="3" t="s">
        <v>61</v>
      </c>
      <c r="C4" s="3" t="s">
        <v>59</v>
      </c>
      <c r="E4" s="3">
        <f>SUM(F4:S4)</f>
        <v>19</v>
      </c>
      <c r="F4" s="3">
        <v>3</v>
      </c>
      <c r="H4" s="3">
        <v>2</v>
      </c>
      <c r="J4" s="3">
        <v>2</v>
      </c>
      <c r="K4" s="3">
        <v>1</v>
      </c>
      <c r="N4" s="11">
        <v>3</v>
      </c>
      <c r="P4" s="3">
        <v>3</v>
      </c>
      <c r="Q4" s="3">
        <v>3</v>
      </c>
      <c r="R4" s="3">
        <v>2</v>
      </c>
    </row>
    <row r="5" spans="1:19">
      <c r="A5" s="3" t="s">
        <v>311</v>
      </c>
      <c r="B5" s="3" t="s">
        <v>125</v>
      </c>
      <c r="C5" s="3" t="s">
        <v>296</v>
      </c>
      <c r="E5" s="3">
        <f>SUM(F5:S5)</f>
        <v>18</v>
      </c>
      <c r="H5" s="3">
        <v>3</v>
      </c>
      <c r="I5" s="3">
        <v>3</v>
      </c>
      <c r="J5" s="3">
        <v>3</v>
      </c>
      <c r="K5" s="3">
        <v>1</v>
      </c>
      <c r="P5" s="3">
        <v>3</v>
      </c>
      <c r="Q5" s="3">
        <v>2</v>
      </c>
      <c r="R5" s="3">
        <v>3</v>
      </c>
    </row>
    <row r="6" spans="1:19">
      <c r="A6" s="3" t="s">
        <v>318</v>
      </c>
      <c r="B6" s="3" t="s">
        <v>319</v>
      </c>
      <c r="C6" s="3" t="s">
        <v>25</v>
      </c>
      <c r="E6" s="3">
        <f>SUM(F6:S6)</f>
        <v>16</v>
      </c>
      <c r="H6" s="3">
        <v>2</v>
      </c>
      <c r="J6" s="3">
        <v>2</v>
      </c>
      <c r="M6" s="11">
        <v>2</v>
      </c>
      <c r="N6" s="11">
        <v>2</v>
      </c>
      <c r="P6" s="3">
        <v>3</v>
      </c>
      <c r="R6" s="3">
        <v>2</v>
      </c>
      <c r="S6" s="3">
        <v>3</v>
      </c>
    </row>
    <row r="7" spans="1:19">
      <c r="A7" s="3" t="s">
        <v>291</v>
      </c>
      <c r="B7" s="3" t="s">
        <v>63</v>
      </c>
      <c r="C7" s="3" t="s">
        <v>79</v>
      </c>
      <c r="E7" s="3">
        <f>SUM(F7:S7)</f>
        <v>16</v>
      </c>
      <c r="G7" s="3">
        <v>3</v>
      </c>
      <c r="H7" s="3">
        <v>1</v>
      </c>
      <c r="L7" s="11">
        <v>2</v>
      </c>
      <c r="M7" s="11">
        <v>3</v>
      </c>
      <c r="N7" s="11">
        <v>3</v>
      </c>
      <c r="P7" s="3">
        <v>3</v>
      </c>
      <c r="Q7" s="3">
        <v>1</v>
      </c>
    </row>
    <row r="8" spans="1:19">
      <c r="A8" s="3" t="s">
        <v>293</v>
      </c>
      <c r="B8" s="3" t="s">
        <v>294</v>
      </c>
      <c r="C8" s="3" t="s">
        <v>130</v>
      </c>
      <c r="E8" s="3">
        <f>SUM(F8:S8)</f>
        <v>15</v>
      </c>
      <c r="G8" s="3">
        <v>3</v>
      </c>
      <c r="H8" s="3">
        <v>1</v>
      </c>
      <c r="I8" s="3">
        <v>3</v>
      </c>
      <c r="L8" s="11">
        <v>2</v>
      </c>
      <c r="N8" s="11">
        <v>2</v>
      </c>
      <c r="P8" s="3">
        <v>1</v>
      </c>
      <c r="R8" s="3">
        <v>2</v>
      </c>
      <c r="S8" s="3">
        <v>1</v>
      </c>
    </row>
    <row r="9" spans="1:19">
      <c r="A9" s="3" t="s">
        <v>159</v>
      </c>
      <c r="B9" s="3" t="s">
        <v>162</v>
      </c>
      <c r="C9" s="3" t="s">
        <v>51</v>
      </c>
      <c r="E9" s="3">
        <f>SUM(F9:S9)</f>
        <v>15</v>
      </c>
      <c r="F9" s="3">
        <v>3</v>
      </c>
      <c r="H9" s="3">
        <v>1</v>
      </c>
      <c r="I9" s="3">
        <v>3</v>
      </c>
      <c r="L9" s="11">
        <v>3</v>
      </c>
      <c r="N9" s="11">
        <v>3</v>
      </c>
      <c r="R9" s="3">
        <v>2</v>
      </c>
    </row>
    <row r="10" spans="1:19">
      <c r="A10" s="3" t="s">
        <v>62</v>
      </c>
      <c r="B10" s="3" t="s">
        <v>175</v>
      </c>
      <c r="C10" s="3" t="s">
        <v>79</v>
      </c>
      <c r="E10" s="3">
        <f>SUM(F10:S10)</f>
        <v>13</v>
      </c>
      <c r="F10" s="3">
        <v>3</v>
      </c>
      <c r="J10" s="3">
        <v>3</v>
      </c>
      <c r="K10" s="3">
        <v>3</v>
      </c>
      <c r="M10" s="11">
        <v>1</v>
      </c>
      <c r="N10" s="11">
        <v>2</v>
      </c>
      <c r="P10" s="3">
        <v>1</v>
      </c>
    </row>
    <row r="11" spans="1:19">
      <c r="A11" s="3" t="s">
        <v>286</v>
      </c>
      <c r="B11" s="3" t="s">
        <v>362</v>
      </c>
      <c r="C11" s="3" t="s">
        <v>141</v>
      </c>
      <c r="E11" s="3">
        <f>SUM(F11:S11)</f>
        <v>13</v>
      </c>
      <c r="G11" s="3">
        <v>3</v>
      </c>
      <c r="H11" s="3">
        <v>3</v>
      </c>
      <c r="I11" s="3">
        <v>3</v>
      </c>
      <c r="K11" s="3">
        <v>1</v>
      </c>
      <c r="R11" s="3">
        <v>3</v>
      </c>
    </row>
    <row r="12" spans="1:19">
      <c r="A12" s="3" t="s">
        <v>434</v>
      </c>
      <c r="B12" s="3" t="s">
        <v>435</v>
      </c>
      <c r="C12" s="3" t="s">
        <v>82</v>
      </c>
      <c r="E12" s="3">
        <f>SUM(F12:S12)</f>
        <v>12</v>
      </c>
      <c r="I12" s="3">
        <v>1</v>
      </c>
      <c r="J12" s="3">
        <v>3</v>
      </c>
      <c r="K12" s="3">
        <v>3</v>
      </c>
      <c r="M12" s="11">
        <v>3</v>
      </c>
      <c r="N12" s="11">
        <v>1</v>
      </c>
      <c r="Q12" s="3">
        <v>1</v>
      </c>
    </row>
    <row r="13" spans="1:19">
      <c r="A13" s="3" t="s">
        <v>62</v>
      </c>
      <c r="B13" s="3" t="s">
        <v>63</v>
      </c>
      <c r="C13" s="3" t="s">
        <v>64</v>
      </c>
      <c r="E13" s="3">
        <f>SUM(F13:S13)</f>
        <v>12</v>
      </c>
      <c r="F13" s="3">
        <v>2</v>
      </c>
      <c r="G13" s="3">
        <v>3</v>
      </c>
      <c r="H13" s="3">
        <v>3</v>
      </c>
      <c r="N13" s="11">
        <v>1</v>
      </c>
      <c r="P13" s="3">
        <v>2</v>
      </c>
      <c r="R13" s="3">
        <v>1</v>
      </c>
    </row>
    <row r="14" spans="1:19">
      <c r="A14" s="3" t="s">
        <v>432</v>
      </c>
      <c r="B14" s="3" t="s">
        <v>101</v>
      </c>
      <c r="C14" s="3" t="s">
        <v>24</v>
      </c>
      <c r="E14" s="3">
        <f>SUM(F14:S14)</f>
        <v>11</v>
      </c>
      <c r="I14" s="3">
        <v>3</v>
      </c>
      <c r="J14" s="3">
        <v>2</v>
      </c>
      <c r="M14" s="11">
        <v>2</v>
      </c>
      <c r="N14" s="11">
        <v>2</v>
      </c>
      <c r="R14" s="3">
        <v>2</v>
      </c>
    </row>
    <row r="15" spans="1:19">
      <c r="A15" s="3" t="s">
        <v>65</v>
      </c>
      <c r="B15" s="3" t="s">
        <v>66</v>
      </c>
      <c r="C15" s="3" t="s">
        <v>59</v>
      </c>
      <c r="D15" s="3" t="s">
        <v>296</v>
      </c>
      <c r="E15" s="3">
        <f>SUM(F15:S15)</f>
        <v>9</v>
      </c>
      <c r="F15" s="3">
        <v>1</v>
      </c>
      <c r="G15" s="3">
        <v>2</v>
      </c>
      <c r="I15" s="3">
        <v>1</v>
      </c>
      <c r="M15" s="11">
        <v>3</v>
      </c>
      <c r="Q15" s="3">
        <v>2</v>
      </c>
    </row>
    <row r="16" spans="1:19">
      <c r="A16" s="3" t="s">
        <v>489</v>
      </c>
      <c r="B16" s="3" t="s">
        <v>490</v>
      </c>
      <c r="C16" s="3" t="s">
        <v>82</v>
      </c>
      <c r="E16" s="3">
        <f>SUM(F16:S16)</f>
        <v>9</v>
      </c>
      <c r="J16" s="3">
        <v>2</v>
      </c>
      <c r="L16" s="11">
        <v>1</v>
      </c>
      <c r="Q16" s="3">
        <v>3</v>
      </c>
      <c r="R16" s="3">
        <v>3</v>
      </c>
    </row>
    <row r="17" spans="1:19">
      <c r="A17" s="3" t="s">
        <v>554</v>
      </c>
      <c r="B17" s="3" t="s">
        <v>549</v>
      </c>
      <c r="C17" s="3" t="s">
        <v>25</v>
      </c>
      <c r="E17" s="3">
        <f>SUM(F17:S17)</f>
        <v>9</v>
      </c>
      <c r="L17" s="11">
        <v>3</v>
      </c>
      <c r="M17" s="11">
        <v>3</v>
      </c>
      <c r="Q17" s="3">
        <v>3</v>
      </c>
    </row>
    <row r="18" spans="1:19">
      <c r="A18" s="3" t="s">
        <v>292</v>
      </c>
      <c r="B18" s="3" t="s">
        <v>148</v>
      </c>
      <c r="C18" s="3" t="s">
        <v>79</v>
      </c>
      <c r="E18" s="3">
        <f>SUM(F18:S18)</f>
        <v>9</v>
      </c>
      <c r="G18" s="3">
        <v>2</v>
      </c>
      <c r="H18" s="3">
        <v>3</v>
      </c>
      <c r="I18" s="3">
        <v>2</v>
      </c>
      <c r="K18" s="3">
        <v>1</v>
      </c>
      <c r="R18" s="3">
        <v>1</v>
      </c>
    </row>
    <row r="19" spans="1:19">
      <c r="A19" s="3" t="s">
        <v>677</v>
      </c>
      <c r="B19" s="3" t="s">
        <v>317</v>
      </c>
      <c r="C19" s="3" t="s">
        <v>25</v>
      </c>
      <c r="E19" s="3">
        <f>SUM(F19:S19)</f>
        <v>9</v>
      </c>
      <c r="H19" s="3">
        <v>3</v>
      </c>
      <c r="I19" s="3">
        <v>3</v>
      </c>
      <c r="Q19" s="3">
        <v>1</v>
      </c>
      <c r="S19" s="3">
        <v>2</v>
      </c>
    </row>
    <row r="20" spans="1:19">
      <c r="A20" s="3" t="s">
        <v>288</v>
      </c>
      <c r="B20" s="3" t="s">
        <v>129</v>
      </c>
      <c r="C20" s="3" t="s">
        <v>141</v>
      </c>
      <c r="E20" s="3">
        <f>SUM(F20:S20)</f>
        <v>8</v>
      </c>
      <c r="G20" s="3">
        <v>2</v>
      </c>
      <c r="K20" s="3">
        <v>3</v>
      </c>
      <c r="M20" s="11">
        <v>3</v>
      </c>
    </row>
    <row r="21" spans="1:19">
      <c r="A21" s="3" t="s">
        <v>26</v>
      </c>
      <c r="B21" s="3" t="s">
        <v>27</v>
      </c>
      <c r="C21" s="3" t="s">
        <v>25</v>
      </c>
      <c r="E21" s="3">
        <f>SUM(F21:S21)</f>
        <v>8</v>
      </c>
      <c r="F21" s="3">
        <v>1</v>
      </c>
      <c r="I21" s="3">
        <v>2</v>
      </c>
      <c r="J21" s="3">
        <v>3</v>
      </c>
      <c r="K21" s="3">
        <v>2</v>
      </c>
    </row>
    <row r="22" spans="1:19">
      <c r="A22" s="3" t="s">
        <v>210</v>
      </c>
      <c r="B22" s="3" t="s">
        <v>207</v>
      </c>
      <c r="C22" s="3" t="s">
        <v>24</v>
      </c>
      <c r="E22" s="3">
        <f>SUM(F22:S22)</f>
        <v>8</v>
      </c>
      <c r="G22" s="3">
        <v>1</v>
      </c>
      <c r="H22" s="3">
        <v>1</v>
      </c>
      <c r="I22" s="3">
        <v>2</v>
      </c>
      <c r="P22" s="3">
        <v>2</v>
      </c>
      <c r="S22" s="3">
        <v>2</v>
      </c>
    </row>
    <row r="23" spans="1:19">
      <c r="A23" s="3" t="s">
        <v>62</v>
      </c>
      <c r="B23" s="3" t="s">
        <v>519</v>
      </c>
      <c r="C23" s="3" t="s">
        <v>82</v>
      </c>
      <c r="E23" s="3">
        <f>SUM(F23:S23)</f>
        <v>8</v>
      </c>
      <c r="K23" s="3">
        <v>2</v>
      </c>
      <c r="L23" s="11">
        <v>3</v>
      </c>
      <c r="R23" s="3">
        <v>1</v>
      </c>
      <c r="S23" s="3">
        <v>2</v>
      </c>
    </row>
    <row r="24" spans="1:19">
      <c r="A24" s="3" t="s">
        <v>169</v>
      </c>
      <c r="B24" s="3" t="s">
        <v>170</v>
      </c>
      <c r="C24" s="3" t="s">
        <v>141</v>
      </c>
      <c r="E24" s="3">
        <f>SUM(F24:S24)</f>
        <v>8</v>
      </c>
      <c r="F24" s="3">
        <v>3</v>
      </c>
      <c r="H24" s="3">
        <v>2</v>
      </c>
      <c r="K24" s="3">
        <v>2</v>
      </c>
      <c r="R24" s="3">
        <v>1</v>
      </c>
    </row>
    <row r="25" spans="1:19">
      <c r="A25" s="3" t="s">
        <v>171</v>
      </c>
      <c r="B25" s="3" t="s">
        <v>172</v>
      </c>
      <c r="C25" s="3" t="s">
        <v>141</v>
      </c>
      <c r="E25" s="3">
        <f>SUM(F25:S25)</f>
        <v>8</v>
      </c>
      <c r="F25" s="3">
        <v>2</v>
      </c>
      <c r="I25" s="3">
        <v>1</v>
      </c>
      <c r="M25" s="11">
        <v>2</v>
      </c>
      <c r="Q25" s="3">
        <v>3</v>
      </c>
    </row>
    <row r="26" spans="1:19">
      <c r="A26" s="3" t="s">
        <v>295</v>
      </c>
      <c r="B26" s="3" t="s">
        <v>28</v>
      </c>
      <c r="C26" s="3" t="s">
        <v>296</v>
      </c>
      <c r="E26" s="3">
        <f>SUM(F26:S26)</f>
        <v>7</v>
      </c>
      <c r="G26" s="3">
        <v>3</v>
      </c>
      <c r="L26" s="11">
        <v>2</v>
      </c>
      <c r="M26" s="11">
        <v>2</v>
      </c>
    </row>
    <row r="27" spans="1:19">
      <c r="A27" s="3" t="s">
        <v>506</v>
      </c>
      <c r="B27" s="3" t="s">
        <v>158</v>
      </c>
      <c r="C27" s="3" t="s">
        <v>25</v>
      </c>
      <c r="E27" s="3">
        <f>SUM(F27:S27)</f>
        <v>6</v>
      </c>
      <c r="K27" s="3">
        <v>3</v>
      </c>
      <c r="N27" s="11">
        <v>3</v>
      </c>
    </row>
    <row r="28" spans="1:19">
      <c r="A28" s="3" t="s">
        <v>120</v>
      </c>
      <c r="B28" s="3" t="s">
        <v>121</v>
      </c>
      <c r="C28" s="3" t="s">
        <v>39</v>
      </c>
      <c r="E28" s="3">
        <f>SUM(F28:S28)</f>
        <v>6</v>
      </c>
      <c r="F28" s="3">
        <v>2</v>
      </c>
      <c r="I28" s="3">
        <v>1</v>
      </c>
      <c r="J28" s="3">
        <v>1</v>
      </c>
      <c r="K28" s="3">
        <v>1</v>
      </c>
      <c r="S28" s="3">
        <v>1</v>
      </c>
    </row>
    <row r="29" spans="1:19">
      <c r="A29" s="3" t="s">
        <v>638</v>
      </c>
      <c r="B29" s="3" t="s">
        <v>57</v>
      </c>
      <c r="C29" s="3" t="s">
        <v>107</v>
      </c>
      <c r="E29" s="3">
        <f>SUM(F29:S29)</f>
        <v>5</v>
      </c>
      <c r="P29" s="3">
        <v>1</v>
      </c>
      <c r="Q29" s="3">
        <v>2</v>
      </c>
      <c r="S29" s="3">
        <v>2</v>
      </c>
    </row>
    <row r="30" spans="1:19">
      <c r="A30" s="3" t="s">
        <v>122</v>
      </c>
      <c r="B30" s="3" t="s">
        <v>123</v>
      </c>
      <c r="C30" s="3" t="s">
        <v>107</v>
      </c>
      <c r="E30" s="3">
        <f>SUM(F30:S30)</f>
        <v>5</v>
      </c>
      <c r="F30" s="3">
        <v>1</v>
      </c>
      <c r="G30" s="3">
        <v>1</v>
      </c>
      <c r="Q30" s="3">
        <v>3</v>
      </c>
    </row>
    <row r="31" spans="1:19">
      <c r="A31" s="3" t="s">
        <v>393</v>
      </c>
      <c r="B31" s="3" t="s">
        <v>394</v>
      </c>
      <c r="C31" s="3" t="s">
        <v>130</v>
      </c>
      <c r="E31" s="3">
        <f>SUM(F31:S31)</f>
        <v>5</v>
      </c>
      <c r="I31" s="3">
        <v>2</v>
      </c>
      <c r="K31" s="3">
        <v>3</v>
      </c>
    </row>
    <row r="32" spans="1:19">
      <c r="A32" s="3" t="s">
        <v>29</v>
      </c>
      <c r="B32" s="3" t="s">
        <v>28</v>
      </c>
      <c r="C32" s="3" t="s">
        <v>24</v>
      </c>
      <c r="E32" s="3">
        <f>SUM(F32:S32)</f>
        <v>4</v>
      </c>
      <c r="F32" s="3">
        <v>2</v>
      </c>
      <c r="K32" s="3">
        <v>2</v>
      </c>
    </row>
    <row r="33" spans="1:19">
      <c r="A33" s="3" t="s">
        <v>491</v>
      </c>
      <c r="B33" s="3" t="s">
        <v>492</v>
      </c>
      <c r="C33" s="3" t="s">
        <v>141</v>
      </c>
      <c r="E33" s="3">
        <f>SUM(F33:S33)</f>
        <v>4</v>
      </c>
      <c r="J33" s="3">
        <v>1</v>
      </c>
      <c r="P33" s="3">
        <v>3</v>
      </c>
    </row>
    <row r="34" spans="1:19">
      <c r="A34" s="3" t="s">
        <v>320</v>
      </c>
      <c r="B34" s="3" t="s">
        <v>321</v>
      </c>
      <c r="C34" s="3" t="s">
        <v>39</v>
      </c>
      <c r="E34" s="3">
        <f>SUM(F34:S34)</f>
        <v>4</v>
      </c>
      <c r="H34" s="3">
        <v>2</v>
      </c>
      <c r="L34" s="11">
        <v>1</v>
      </c>
      <c r="N34" s="11">
        <v>1</v>
      </c>
    </row>
    <row r="35" spans="1:19">
      <c r="A35" s="3" t="s">
        <v>270</v>
      </c>
      <c r="B35" s="3" t="s">
        <v>271</v>
      </c>
      <c r="C35" s="3" t="s">
        <v>51</v>
      </c>
      <c r="E35" s="3">
        <f>SUM(F35:S35)</f>
        <v>4</v>
      </c>
      <c r="G35" s="3">
        <v>1</v>
      </c>
      <c r="M35" s="11">
        <v>1</v>
      </c>
      <c r="Q35" s="3">
        <v>2</v>
      </c>
    </row>
    <row r="36" spans="1:19">
      <c r="A36" s="3" t="s">
        <v>606</v>
      </c>
      <c r="B36" s="3" t="s">
        <v>186</v>
      </c>
      <c r="C36" s="3" t="s">
        <v>79</v>
      </c>
      <c r="E36" s="3">
        <f>SUM(F36:S36)</f>
        <v>4</v>
      </c>
      <c r="N36" s="11">
        <v>1</v>
      </c>
      <c r="Q36" s="3">
        <v>2</v>
      </c>
      <c r="S36" s="3">
        <v>1</v>
      </c>
    </row>
    <row r="37" spans="1:19">
      <c r="A37" s="3" t="s">
        <v>693</v>
      </c>
      <c r="B37" s="3" t="s">
        <v>639</v>
      </c>
      <c r="C37" s="3" t="s">
        <v>51</v>
      </c>
      <c r="E37" s="3">
        <f>SUM(F37:S37)</f>
        <v>4</v>
      </c>
      <c r="P37" s="3">
        <v>1</v>
      </c>
      <c r="R37" s="3">
        <v>3</v>
      </c>
    </row>
    <row r="38" spans="1:19">
      <c r="A38" s="3" t="s">
        <v>349</v>
      </c>
      <c r="B38" s="3" t="s">
        <v>350</v>
      </c>
      <c r="C38" s="3" t="s">
        <v>51</v>
      </c>
      <c r="E38" s="3">
        <f>SUM(F38:S38)</f>
        <v>4</v>
      </c>
      <c r="N38" s="11">
        <v>2</v>
      </c>
      <c r="S38" s="3">
        <v>2</v>
      </c>
    </row>
    <row r="39" spans="1:19">
      <c r="A39" s="3" t="s">
        <v>160</v>
      </c>
      <c r="B39" s="3" t="s">
        <v>90</v>
      </c>
      <c r="C39" s="3" t="s">
        <v>82</v>
      </c>
      <c r="E39" s="3">
        <f>SUM(F39:S39)</f>
        <v>4</v>
      </c>
      <c r="F39" s="3">
        <v>2</v>
      </c>
      <c r="G39" s="3">
        <v>2</v>
      </c>
    </row>
    <row r="40" spans="1:19">
      <c r="A40" s="3" t="s">
        <v>371</v>
      </c>
      <c r="B40" s="3" t="s">
        <v>306</v>
      </c>
      <c r="C40" s="3" t="s">
        <v>107</v>
      </c>
      <c r="E40" s="3">
        <f>SUM(F40:S40)</f>
        <v>3</v>
      </c>
      <c r="H40" s="3">
        <v>1</v>
      </c>
      <c r="N40" s="11">
        <v>1</v>
      </c>
      <c r="Q40" s="3">
        <v>1</v>
      </c>
    </row>
    <row r="41" spans="1:19">
      <c r="A41" s="3" t="s">
        <v>268</v>
      </c>
      <c r="B41" s="3" t="s">
        <v>269</v>
      </c>
      <c r="C41" s="3" t="s">
        <v>64</v>
      </c>
      <c r="E41" s="3">
        <f>SUM(F41:S41)</f>
        <v>3</v>
      </c>
      <c r="G41" s="3">
        <v>2</v>
      </c>
      <c r="J41" s="3">
        <v>1</v>
      </c>
    </row>
    <row r="42" spans="1:19">
      <c r="A42" s="3" t="s">
        <v>555</v>
      </c>
      <c r="B42" s="3" t="s">
        <v>57</v>
      </c>
      <c r="C42" s="3" t="s">
        <v>25</v>
      </c>
      <c r="E42" s="3">
        <f>SUM(F42:S42)</f>
        <v>3</v>
      </c>
      <c r="L42" s="11">
        <v>1</v>
      </c>
      <c r="P42" s="3">
        <v>2</v>
      </c>
    </row>
    <row r="43" spans="1:19">
      <c r="A43" s="3" t="s">
        <v>302</v>
      </c>
      <c r="B43" s="3" t="s">
        <v>303</v>
      </c>
      <c r="C43" s="3" t="s">
        <v>24</v>
      </c>
      <c r="E43" s="3">
        <f>SUM(F43:S43)</f>
        <v>3</v>
      </c>
      <c r="L43" s="11">
        <v>2</v>
      </c>
      <c r="R43" s="3">
        <v>1</v>
      </c>
    </row>
    <row r="44" spans="1:19">
      <c r="A44" s="3" t="s">
        <v>634</v>
      </c>
      <c r="B44" s="3" t="s">
        <v>635</v>
      </c>
      <c r="C44" s="3" t="s">
        <v>141</v>
      </c>
      <c r="E44" s="3">
        <f>SUM(F44:S44)</f>
        <v>3</v>
      </c>
      <c r="P44" s="3">
        <v>2</v>
      </c>
      <c r="Q44" s="3">
        <v>1</v>
      </c>
    </row>
    <row r="45" spans="1:19">
      <c r="A45" s="3" t="s">
        <v>550</v>
      </c>
      <c r="B45" s="3" t="s">
        <v>127</v>
      </c>
      <c r="C45" s="3" t="s">
        <v>296</v>
      </c>
      <c r="E45" s="3">
        <f>SUM(F45:S45)</f>
        <v>3</v>
      </c>
      <c r="L45" s="11">
        <v>3</v>
      </c>
    </row>
    <row r="46" spans="1:19">
      <c r="A46" s="3" t="s">
        <v>368</v>
      </c>
      <c r="B46" s="3" t="s">
        <v>163</v>
      </c>
      <c r="C46" s="3" t="s">
        <v>64</v>
      </c>
      <c r="E46" s="3">
        <f>SUM(F46:S46)</f>
        <v>3</v>
      </c>
      <c r="H46" s="3">
        <v>2</v>
      </c>
      <c r="K46" s="3">
        <v>1</v>
      </c>
    </row>
    <row r="47" spans="1:19">
      <c r="A47" s="3" t="s">
        <v>707</v>
      </c>
      <c r="B47" s="3" t="s">
        <v>706</v>
      </c>
      <c r="C47" s="3" t="s">
        <v>82</v>
      </c>
      <c r="E47" s="3">
        <f>SUM(F47:S47)</f>
        <v>3</v>
      </c>
      <c r="S47" s="3">
        <v>3</v>
      </c>
    </row>
    <row r="48" spans="1:19">
      <c r="A48" s="3" t="s">
        <v>626</v>
      </c>
      <c r="B48" s="3" t="s">
        <v>627</v>
      </c>
      <c r="C48" s="3" t="s">
        <v>296</v>
      </c>
      <c r="E48" s="3">
        <f>SUM(F48:S48)</f>
        <v>3</v>
      </c>
      <c r="N48" s="11">
        <v>1</v>
      </c>
      <c r="R48" s="3">
        <v>2</v>
      </c>
    </row>
    <row r="49" spans="1:19">
      <c r="A49" s="3" t="s">
        <v>33</v>
      </c>
      <c r="B49" s="3" t="s">
        <v>84</v>
      </c>
      <c r="C49" s="3" t="s">
        <v>25</v>
      </c>
      <c r="E49" s="3">
        <f>SUM(F49:S49)</f>
        <v>3</v>
      </c>
      <c r="R49" s="3">
        <v>3</v>
      </c>
    </row>
    <row r="50" spans="1:19">
      <c r="A50" s="3" t="s">
        <v>95</v>
      </c>
      <c r="B50" s="3" t="s">
        <v>637</v>
      </c>
      <c r="C50" s="3" t="s">
        <v>24</v>
      </c>
      <c r="E50" s="3">
        <f>SUM(F50:S50)</f>
        <v>3</v>
      </c>
      <c r="P50" s="3">
        <v>3</v>
      </c>
    </row>
    <row r="51" spans="1:19">
      <c r="A51" s="3" t="s">
        <v>118</v>
      </c>
      <c r="B51" s="3" t="s">
        <v>119</v>
      </c>
      <c r="C51" s="3" t="s">
        <v>107</v>
      </c>
      <c r="E51" s="3">
        <f>SUM(F51:S51)</f>
        <v>3</v>
      </c>
      <c r="F51" s="3">
        <v>3</v>
      </c>
    </row>
    <row r="52" spans="1:19">
      <c r="A52" s="3" t="s">
        <v>48</v>
      </c>
      <c r="B52" s="3" t="s">
        <v>127</v>
      </c>
      <c r="C52" s="3" t="s">
        <v>296</v>
      </c>
      <c r="E52" s="3">
        <f>SUM(F52:S52)</f>
        <v>3</v>
      </c>
      <c r="N52" s="11">
        <v>3</v>
      </c>
    </row>
    <row r="53" spans="1:19">
      <c r="A53" s="3" t="s">
        <v>48</v>
      </c>
      <c r="B53" s="3" t="s">
        <v>705</v>
      </c>
      <c r="C53" s="3" t="s">
        <v>79</v>
      </c>
      <c r="E53" s="3">
        <f>SUM(F53:S53)</f>
        <v>3</v>
      </c>
      <c r="S53" s="3">
        <v>3</v>
      </c>
    </row>
    <row r="54" spans="1:19">
      <c r="A54" s="3" t="s">
        <v>710</v>
      </c>
      <c r="B54" s="3" t="s">
        <v>709</v>
      </c>
      <c r="C54" s="3" t="s">
        <v>107</v>
      </c>
      <c r="E54" s="3">
        <f>SUM(F54:S54)</f>
        <v>3</v>
      </c>
      <c r="S54" s="3">
        <v>3</v>
      </c>
    </row>
    <row r="55" spans="1:19">
      <c r="A55" s="3" t="s">
        <v>467</v>
      </c>
      <c r="B55" s="3" t="s">
        <v>103</v>
      </c>
      <c r="C55" s="3" t="s">
        <v>64</v>
      </c>
      <c r="E55" s="3">
        <f>SUM(F55:S55)</f>
        <v>3</v>
      </c>
      <c r="J55" s="3">
        <v>3</v>
      </c>
    </row>
    <row r="56" spans="1:19">
      <c r="A56" s="3" t="s">
        <v>625</v>
      </c>
      <c r="B56" s="3" t="s">
        <v>258</v>
      </c>
      <c r="C56" s="3" t="s">
        <v>79</v>
      </c>
      <c r="E56" s="3">
        <f>SUM(F56:S56)</f>
        <v>3</v>
      </c>
      <c r="L56" s="11">
        <v>3</v>
      </c>
    </row>
    <row r="57" spans="1:19">
      <c r="A57" s="3" t="s">
        <v>110</v>
      </c>
      <c r="B57" s="3" t="s">
        <v>381</v>
      </c>
      <c r="C57" s="3" t="s">
        <v>79</v>
      </c>
      <c r="E57" s="3">
        <f>SUM(F57:S57)</f>
        <v>3</v>
      </c>
      <c r="Q57" s="3">
        <v>3</v>
      </c>
    </row>
    <row r="58" spans="1:19">
      <c r="A58" s="3" t="s">
        <v>704</v>
      </c>
      <c r="B58" s="3" t="s">
        <v>254</v>
      </c>
      <c r="C58" s="3" t="s">
        <v>141</v>
      </c>
      <c r="E58" s="3">
        <f>SUM(F58:S58)</f>
        <v>3</v>
      </c>
      <c r="S58" s="3">
        <v>3</v>
      </c>
    </row>
    <row r="59" spans="1:19">
      <c r="A59" s="3" t="s">
        <v>272</v>
      </c>
      <c r="B59" s="3" t="s">
        <v>28</v>
      </c>
      <c r="C59" s="3" t="s">
        <v>24</v>
      </c>
      <c r="E59" s="3">
        <f>SUM(F59:S59)</f>
        <v>2</v>
      </c>
      <c r="G59" s="3">
        <v>2</v>
      </c>
    </row>
    <row r="60" spans="1:19">
      <c r="A60" s="3" t="s">
        <v>161</v>
      </c>
      <c r="B60" s="3" t="s">
        <v>163</v>
      </c>
      <c r="C60" s="3" t="s">
        <v>82</v>
      </c>
      <c r="E60" s="3">
        <f>SUM(F60:S60)</f>
        <v>2</v>
      </c>
      <c r="F60" s="3">
        <v>1</v>
      </c>
      <c r="M60" s="11">
        <v>1</v>
      </c>
    </row>
    <row r="61" spans="1:19">
      <c r="A61" s="3" t="s">
        <v>176</v>
      </c>
      <c r="B61" s="3" t="s">
        <v>158</v>
      </c>
      <c r="C61" s="3" t="s">
        <v>130</v>
      </c>
      <c r="E61" s="3">
        <f>SUM(F61:S61)</f>
        <v>2</v>
      </c>
      <c r="F61" s="3">
        <v>2</v>
      </c>
    </row>
    <row r="62" spans="1:19">
      <c r="A62" s="3" t="s">
        <v>644</v>
      </c>
      <c r="B62" s="3" t="s">
        <v>640</v>
      </c>
      <c r="C62" s="3" t="s">
        <v>82</v>
      </c>
      <c r="E62" s="3">
        <f>SUM(F62:S62)</f>
        <v>2</v>
      </c>
      <c r="P62" s="3">
        <v>2</v>
      </c>
    </row>
    <row r="63" spans="1:19">
      <c r="A63" s="3" t="s">
        <v>391</v>
      </c>
      <c r="B63" s="3" t="s">
        <v>362</v>
      </c>
      <c r="C63" s="3" t="s">
        <v>392</v>
      </c>
      <c r="E63" s="3">
        <f>SUM(F63:S63)</f>
        <v>2</v>
      </c>
      <c r="I63" s="3">
        <v>1</v>
      </c>
      <c r="S63" s="3">
        <v>1</v>
      </c>
    </row>
    <row r="64" spans="1:19">
      <c r="A64" s="3" t="s">
        <v>469</v>
      </c>
      <c r="B64" s="3" t="s">
        <v>186</v>
      </c>
      <c r="C64" s="3" t="s">
        <v>296</v>
      </c>
      <c r="E64" s="3">
        <f>SUM(F64:S64)</f>
        <v>2</v>
      </c>
      <c r="J64" s="3">
        <v>2</v>
      </c>
    </row>
    <row r="65" spans="1:19">
      <c r="A65" s="3" t="s">
        <v>54</v>
      </c>
      <c r="B65" s="3" t="s">
        <v>179</v>
      </c>
      <c r="C65" s="3" t="s">
        <v>141</v>
      </c>
      <c r="E65" s="3">
        <f>SUM(F65:S65)</f>
        <v>2</v>
      </c>
      <c r="S65" s="3">
        <v>2</v>
      </c>
    </row>
    <row r="66" spans="1:19">
      <c r="A66" s="3" t="s">
        <v>423</v>
      </c>
      <c r="B66" s="3" t="s">
        <v>424</v>
      </c>
      <c r="C66" s="3" t="s">
        <v>107</v>
      </c>
      <c r="E66" s="3">
        <f>SUM(F66:S66)</f>
        <v>2</v>
      </c>
      <c r="I66" s="3">
        <v>2</v>
      </c>
    </row>
    <row r="67" spans="1:19">
      <c r="A67" s="3" t="s">
        <v>607</v>
      </c>
      <c r="B67" s="3" t="s">
        <v>381</v>
      </c>
      <c r="C67" s="3" t="s">
        <v>59</v>
      </c>
      <c r="E67" s="3">
        <f>SUM(F67:S67)</f>
        <v>2</v>
      </c>
      <c r="N67" s="11">
        <v>2</v>
      </c>
    </row>
    <row r="68" spans="1:19">
      <c r="A68" s="3" t="s">
        <v>487</v>
      </c>
      <c r="B68" s="3" t="s">
        <v>488</v>
      </c>
      <c r="C68" s="3" t="s">
        <v>82</v>
      </c>
      <c r="E68" s="3">
        <f>SUM(F68:S68)</f>
        <v>2</v>
      </c>
      <c r="L68" s="11">
        <v>2</v>
      </c>
    </row>
    <row r="69" spans="1:19">
      <c r="A69" s="3" t="s">
        <v>616</v>
      </c>
      <c r="B69" s="3" t="s">
        <v>57</v>
      </c>
      <c r="C69" s="3" t="s">
        <v>64</v>
      </c>
      <c r="E69" s="3">
        <f>SUM(F69:S69)</f>
        <v>2</v>
      </c>
      <c r="M69" s="11">
        <v>2</v>
      </c>
    </row>
    <row r="70" spans="1:19">
      <c r="A70" s="3" t="s">
        <v>557</v>
      </c>
      <c r="B70" s="3" t="s">
        <v>592</v>
      </c>
      <c r="C70" s="3" t="s">
        <v>39</v>
      </c>
      <c r="E70" s="3">
        <f>SUM(F70:S70)</f>
        <v>2</v>
      </c>
      <c r="M70" s="11">
        <v>2</v>
      </c>
    </row>
    <row r="71" spans="1:19">
      <c r="A71" s="3" t="s">
        <v>187</v>
      </c>
      <c r="B71" s="3" t="s">
        <v>188</v>
      </c>
      <c r="C71" s="3" t="s">
        <v>296</v>
      </c>
      <c r="E71" s="3">
        <f>SUM(F71:S71)</f>
        <v>2</v>
      </c>
      <c r="H71" s="3">
        <v>2</v>
      </c>
    </row>
    <row r="72" spans="1:19">
      <c r="A72" s="3" t="s">
        <v>425</v>
      </c>
      <c r="B72" s="3" t="s">
        <v>254</v>
      </c>
      <c r="C72" s="3" t="s">
        <v>107</v>
      </c>
      <c r="E72" s="3">
        <f>SUM(F72:S72)</f>
        <v>2</v>
      </c>
      <c r="I72" s="3">
        <v>1</v>
      </c>
      <c r="M72" s="11">
        <v>1</v>
      </c>
    </row>
    <row r="73" spans="1:19">
      <c r="A73" s="3" t="s">
        <v>520</v>
      </c>
      <c r="B73" s="3" t="s">
        <v>265</v>
      </c>
      <c r="C73" s="3" t="s">
        <v>59</v>
      </c>
      <c r="E73" s="3">
        <f>SUM(F73:S73)</f>
        <v>2</v>
      </c>
      <c r="K73" s="3">
        <v>2</v>
      </c>
    </row>
    <row r="74" spans="1:19">
      <c r="A74" s="3" t="s">
        <v>177</v>
      </c>
      <c r="B74" s="3" t="s">
        <v>127</v>
      </c>
      <c r="C74" s="3" t="s">
        <v>130</v>
      </c>
      <c r="E74" s="3">
        <f>SUM(F74:S74)</f>
        <v>2</v>
      </c>
      <c r="F74" s="3">
        <v>1</v>
      </c>
      <c r="M74" s="11">
        <v>1</v>
      </c>
    </row>
    <row r="75" spans="1:19">
      <c r="A75" s="3" t="s">
        <v>115</v>
      </c>
      <c r="B75" s="3" t="s">
        <v>370</v>
      </c>
      <c r="C75" s="3" t="s">
        <v>59</v>
      </c>
      <c r="E75" s="3">
        <f>SUM(F75:S75)</f>
        <v>2</v>
      </c>
      <c r="L75" s="11">
        <v>2</v>
      </c>
    </row>
    <row r="76" spans="1:19">
      <c r="A76" s="3" t="s">
        <v>606</v>
      </c>
      <c r="B76" s="3" t="s">
        <v>463</v>
      </c>
      <c r="C76" s="3" t="s">
        <v>51</v>
      </c>
      <c r="E76" s="3">
        <f>SUM(F76:S76)</f>
        <v>2</v>
      </c>
      <c r="P76" s="3">
        <v>2</v>
      </c>
    </row>
    <row r="77" spans="1:19">
      <c r="A77" s="3" t="s">
        <v>468</v>
      </c>
      <c r="B77" s="3" t="s">
        <v>321</v>
      </c>
      <c r="C77" s="3" t="s">
        <v>107</v>
      </c>
      <c r="E77" s="3">
        <f>SUM(F77:S77)</f>
        <v>2</v>
      </c>
      <c r="J77" s="3">
        <v>2</v>
      </c>
    </row>
    <row r="78" spans="1:19">
      <c r="A78" s="3" t="s">
        <v>401</v>
      </c>
      <c r="B78" s="3" t="s">
        <v>402</v>
      </c>
      <c r="C78" s="3" t="s">
        <v>64</v>
      </c>
      <c r="E78" s="3">
        <f>SUM(F78:S78)</f>
        <v>2</v>
      </c>
      <c r="I78" s="3">
        <v>2</v>
      </c>
    </row>
    <row r="79" spans="1:19">
      <c r="A79" s="3" t="s">
        <v>523</v>
      </c>
      <c r="B79" s="3" t="s">
        <v>524</v>
      </c>
      <c r="C79" s="3" t="s">
        <v>79</v>
      </c>
      <c r="E79" s="3">
        <f>SUM(F79:S79)</f>
        <v>2</v>
      </c>
      <c r="K79" s="3">
        <v>2</v>
      </c>
    </row>
    <row r="80" spans="1:19">
      <c r="A80" s="3" t="s">
        <v>173</v>
      </c>
      <c r="B80" s="3" t="s">
        <v>174</v>
      </c>
      <c r="C80" s="3" t="s">
        <v>141</v>
      </c>
      <c r="E80" s="3">
        <f>SUM(F80:S80)</f>
        <v>1</v>
      </c>
      <c r="F80" s="3">
        <v>1</v>
      </c>
    </row>
    <row r="81" spans="1:19">
      <c r="A81" s="3" t="s">
        <v>289</v>
      </c>
      <c r="B81" s="3" t="s">
        <v>290</v>
      </c>
      <c r="C81" s="3" t="s">
        <v>59</v>
      </c>
      <c r="E81" s="3">
        <f>SUM(F81:S81)</f>
        <v>1</v>
      </c>
      <c r="G81" s="3">
        <v>1</v>
      </c>
    </row>
    <row r="82" spans="1:19">
      <c r="A82" s="3" t="s">
        <v>122</v>
      </c>
      <c r="B82" s="3" t="s">
        <v>530</v>
      </c>
      <c r="C82" s="3" t="s">
        <v>107</v>
      </c>
      <c r="E82" s="3">
        <f>SUM(F82:S82)</f>
        <v>1</v>
      </c>
      <c r="S82" s="3">
        <v>1</v>
      </c>
    </row>
    <row r="83" spans="1:19">
      <c r="A83" s="3" t="s">
        <v>470</v>
      </c>
      <c r="B83" s="3" t="s">
        <v>471</v>
      </c>
      <c r="C83" s="3" t="s">
        <v>130</v>
      </c>
      <c r="E83" s="3">
        <f>SUM(F83:S83)</f>
        <v>1</v>
      </c>
      <c r="J83" s="3">
        <v>1</v>
      </c>
    </row>
    <row r="84" spans="1:19">
      <c r="A84" s="3" t="s">
        <v>201</v>
      </c>
      <c r="B84" s="3" t="s">
        <v>56</v>
      </c>
      <c r="C84" s="3" t="s">
        <v>107</v>
      </c>
      <c r="E84" s="3">
        <f>SUM(F84:S84)</f>
        <v>1</v>
      </c>
      <c r="R84" s="3">
        <v>1</v>
      </c>
    </row>
    <row r="85" spans="1:19">
      <c r="A85" s="3" t="s">
        <v>464</v>
      </c>
      <c r="B85" s="3" t="s">
        <v>84</v>
      </c>
      <c r="C85" s="3" t="s">
        <v>24</v>
      </c>
      <c r="E85" s="3">
        <f>SUM(F85:S85)</f>
        <v>1</v>
      </c>
      <c r="J85" s="3">
        <v>1</v>
      </c>
    </row>
    <row r="86" spans="1:19">
      <c r="A86" s="3" t="s">
        <v>369</v>
      </c>
      <c r="B86" s="3" t="s">
        <v>370</v>
      </c>
      <c r="C86" s="3" t="s">
        <v>82</v>
      </c>
      <c r="E86" s="3">
        <f>SUM(F86:S86)</f>
        <v>1</v>
      </c>
      <c r="H86" s="3">
        <v>1</v>
      </c>
    </row>
    <row r="87" spans="1:19">
      <c r="A87" s="3" t="s">
        <v>249</v>
      </c>
      <c r="B87" s="3" t="s">
        <v>250</v>
      </c>
      <c r="C87" s="3" t="s">
        <v>64</v>
      </c>
      <c r="E87" s="3">
        <f>SUM(F87:S87)</f>
        <v>1</v>
      </c>
      <c r="Q87" s="3">
        <v>1</v>
      </c>
    </row>
    <row r="88" spans="1:19">
      <c r="A88" s="3" t="s">
        <v>636</v>
      </c>
      <c r="B88" s="3" t="s">
        <v>16</v>
      </c>
      <c r="C88" s="3" t="s">
        <v>39</v>
      </c>
      <c r="E88" s="3">
        <f>SUM(F88:S88)</f>
        <v>1</v>
      </c>
      <c r="P88" s="3">
        <v>1</v>
      </c>
    </row>
    <row r="89" spans="1:19">
      <c r="A89" s="3" t="s">
        <v>205</v>
      </c>
      <c r="B89" s="3" t="s">
        <v>101</v>
      </c>
      <c r="C89" s="3" t="s">
        <v>130</v>
      </c>
      <c r="E89" s="3">
        <f>SUM(F89:S89)</f>
        <v>1</v>
      </c>
      <c r="G89" s="3">
        <v>1</v>
      </c>
    </row>
    <row r="90" spans="1:19">
      <c r="A90" s="3" t="s">
        <v>570</v>
      </c>
      <c r="B90" s="3" t="s">
        <v>63</v>
      </c>
      <c r="C90" s="3" t="s">
        <v>296</v>
      </c>
      <c r="E90" s="3">
        <f>SUM(F90:S90)</f>
        <v>1</v>
      </c>
      <c r="P90" s="3">
        <v>1</v>
      </c>
    </row>
    <row r="91" spans="1:19">
      <c r="A91" s="3" t="s">
        <v>297</v>
      </c>
      <c r="B91" s="3" t="s">
        <v>298</v>
      </c>
      <c r="C91" s="3" t="s">
        <v>25</v>
      </c>
      <c r="E91" s="3">
        <f>SUM(F91:S91)</f>
        <v>1</v>
      </c>
      <c r="G91" s="3">
        <v>1</v>
      </c>
    </row>
    <row r="92" spans="1:19">
      <c r="A92" s="3" t="s">
        <v>551</v>
      </c>
      <c r="B92" s="3" t="s">
        <v>307</v>
      </c>
      <c r="C92" s="3" t="s">
        <v>24</v>
      </c>
      <c r="E92" s="3">
        <f>SUM(F92:S92)</f>
        <v>1</v>
      </c>
      <c r="L92" s="11">
        <v>1</v>
      </c>
    </row>
    <row r="93" spans="1:19">
      <c r="A93" s="3" t="s">
        <v>552</v>
      </c>
      <c r="B93" s="3" t="s">
        <v>553</v>
      </c>
      <c r="C93" s="3" t="s">
        <v>51</v>
      </c>
      <c r="E93" s="3">
        <f>SUM(F93:S93)</f>
        <v>1</v>
      </c>
      <c r="L93" s="11">
        <v>1</v>
      </c>
    </row>
    <row r="94" spans="1:19">
      <c r="A94" s="3" t="s">
        <v>429</v>
      </c>
      <c r="B94" s="3" t="s">
        <v>490</v>
      </c>
      <c r="C94" s="3" t="s">
        <v>59</v>
      </c>
      <c r="E94" s="3">
        <f>SUM(F94:S94)</f>
        <v>1</v>
      </c>
      <c r="M94" s="11">
        <v>1</v>
      </c>
    </row>
    <row r="95" spans="1:19">
      <c r="A95" s="3" t="s">
        <v>450</v>
      </c>
      <c r="B95" s="3" t="s">
        <v>96</v>
      </c>
      <c r="C95" s="3" t="s">
        <v>59</v>
      </c>
      <c r="E95" s="3">
        <f>SUM(F95:S95)</f>
        <v>1</v>
      </c>
      <c r="J95" s="3">
        <v>1</v>
      </c>
    </row>
    <row r="96" spans="1:19">
      <c r="A96" s="3" t="s">
        <v>48</v>
      </c>
      <c r="B96" s="3" t="s">
        <v>84</v>
      </c>
      <c r="C96" s="3" t="s">
        <v>79</v>
      </c>
      <c r="E96" s="3">
        <f>SUM(F96:S96)</f>
        <v>1</v>
      </c>
      <c r="L96" s="11">
        <v>1</v>
      </c>
    </row>
    <row r="97" spans="1:19">
      <c r="A97" s="3" t="s">
        <v>708</v>
      </c>
      <c r="B97" s="3" t="s">
        <v>127</v>
      </c>
      <c r="C97" s="3" t="s">
        <v>82</v>
      </c>
      <c r="E97" s="3">
        <f>SUM(F97:S97)</f>
        <v>1</v>
      </c>
      <c r="S97" s="3">
        <v>1</v>
      </c>
    </row>
    <row r="98" spans="1:19">
      <c r="E98" s="3">
        <f t="shared" ref="E67:E98" si="0">SUM(F98:S98)</f>
        <v>0</v>
      </c>
    </row>
    <row r="99" spans="1:19">
      <c r="E99" s="3">
        <f t="shared" ref="E99" si="1">SUM(F99:S99)</f>
        <v>0</v>
      </c>
    </row>
    <row r="100" spans="1:19">
      <c r="A100" s="5" t="s">
        <v>196</v>
      </c>
      <c r="B100" s="4">
        <f>E100/6</f>
        <v>78</v>
      </c>
      <c r="D100" s="4" t="s">
        <v>4</v>
      </c>
      <c r="E100" s="4">
        <f>SUM(E3:E99)</f>
        <v>468</v>
      </c>
      <c r="F100" s="4">
        <f>SUM(F3:F99)</f>
        <v>36</v>
      </c>
      <c r="G100" s="4">
        <f>SUM(G3:G99)</f>
        <v>36</v>
      </c>
      <c r="H100" s="4">
        <f>SUM(H3:H99)</f>
        <v>36</v>
      </c>
      <c r="I100" s="4">
        <f>SUM(I3:I99)</f>
        <v>36</v>
      </c>
      <c r="J100" s="4">
        <f>SUM(J3:J99)</f>
        <v>36</v>
      </c>
      <c r="K100" s="4">
        <f>SUM(K3:K99)</f>
        <v>36</v>
      </c>
      <c r="L100" s="12">
        <f>SUM(L3:L99)</f>
        <v>36</v>
      </c>
      <c r="M100" s="12">
        <f>SUM(M3:M99)</f>
        <v>36</v>
      </c>
      <c r="N100" s="12">
        <f>SUM(N3:N99)</f>
        <v>36</v>
      </c>
      <c r="O100" s="4">
        <f>SUM(O3:O99)</f>
        <v>0</v>
      </c>
      <c r="P100" s="4">
        <f>SUM(P3:P99)</f>
        <v>36</v>
      </c>
      <c r="Q100" s="4">
        <f>SUM(Q3:Q99)</f>
        <v>36</v>
      </c>
      <c r="R100" s="4">
        <f>SUM(R3:R99)</f>
        <v>36</v>
      </c>
      <c r="S100" s="4">
        <f>SUM(S3:S99)</f>
        <v>36</v>
      </c>
    </row>
    <row r="102" spans="1:19">
      <c r="E102" s="4" t="s">
        <v>5</v>
      </c>
      <c r="F102" s="3">
        <v>36</v>
      </c>
      <c r="G102" s="3">
        <v>36</v>
      </c>
      <c r="H102" s="3">
        <v>36</v>
      </c>
      <c r="I102" s="3">
        <v>36</v>
      </c>
      <c r="J102" s="3">
        <v>36</v>
      </c>
      <c r="K102" s="3">
        <v>36</v>
      </c>
      <c r="L102" s="11">
        <v>36</v>
      </c>
      <c r="M102" s="11">
        <v>36</v>
      </c>
      <c r="N102" s="11">
        <v>36</v>
      </c>
      <c r="O102" s="3">
        <v>0</v>
      </c>
      <c r="P102" s="3">
        <v>36</v>
      </c>
      <c r="Q102" s="3">
        <v>36</v>
      </c>
      <c r="R102" s="3">
        <v>36</v>
      </c>
      <c r="S102" s="3">
        <v>36</v>
      </c>
    </row>
    <row r="103" spans="1:19">
      <c r="E103" s="4"/>
    </row>
    <row r="104" spans="1:19">
      <c r="E104" s="4" t="s">
        <v>6</v>
      </c>
      <c r="F104" s="3">
        <f>F102-F100</f>
        <v>0</v>
      </c>
      <c r="G104" s="3">
        <f t="shared" ref="G104:S104" si="2">G102-G100</f>
        <v>0</v>
      </c>
      <c r="H104" s="3">
        <f t="shared" si="2"/>
        <v>0</v>
      </c>
      <c r="I104" s="3">
        <f t="shared" si="2"/>
        <v>0</v>
      </c>
      <c r="J104" s="3">
        <f t="shared" si="2"/>
        <v>0</v>
      </c>
      <c r="K104" s="3">
        <f t="shared" si="2"/>
        <v>0</v>
      </c>
      <c r="L104" s="11">
        <f t="shared" si="2"/>
        <v>0</v>
      </c>
      <c r="M104" s="11">
        <f t="shared" si="2"/>
        <v>0</v>
      </c>
      <c r="N104" s="11">
        <f t="shared" si="2"/>
        <v>0</v>
      </c>
      <c r="O104" s="3">
        <f t="shared" si="2"/>
        <v>0</v>
      </c>
      <c r="P104" s="3">
        <f t="shared" si="2"/>
        <v>0</v>
      </c>
      <c r="Q104" s="3">
        <f t="shared" si="2"/>
        <v>0</v>
      </c>
      <c r="R104" s="3">
        <f t="shared" si="2"/>
        <v>0</v>
      </c>
      <c r="S104" s="3">
        <f t="shared" si="2"/>
        <v>0</v>
      </c>
    </row>
    <row r="106" spans="1:19">
      <c r="A106" s="16" t="s">
        <v>197</v>
      </c>
      <c r="B106" s="16"/>
      <c r="C106" s="16"/>
      <c r="E106" s="6"/>
      <c r="F106" s="2" t="s">
        <v>199</v>
      </c>
    </row>
    <row r="107" spans="1:19">
      <c r="A107" s="3" t="s">
        <v>304</v>
      </c>
      <c r="B107" s="3" t="s">
        <v>277</v>
      </c>
      <c r="C107" s="3" t="s">
        <v>24</v>
      </c>
    </row>
    <row r="111" spans="1:19">
      <c r="G111" s="3">
        <v>1</v>
      </c>
    </row>
  </sheetData>
  <autoFilter ref="A2:S105"/>
  <sortState ref="A80:U97">
    <sortCondition ref="A80"/>
  </sortState>
  <mergeCells count="2">
    <mergeCell ref="A1:S1"/>
    <mergeCell ref="A106:C10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workbookViewId="0">
      <pane xSplit="1" topLeftCell="B1" activePane="topRight" state="frozen"/>
      <selection pane="topRight" sqref="A1:S1"/>
    </sheetView>
  </sheetViews>
  <sheetFormatPr defaultRowHeight="12.75"/>
  <cols>
    <col min="1" max="1" width="16.7109375" style="3" bestFit="1" customWidth="1"/>
    <col min="2" max="2" width="15.7109375" style="3" customWidth="1"/>
    <col min="3" max="3" width="24.42578125" style="3" customWidth="1"/>
    <col min="4" max="4" width="16.85546875" style="3" bestFit="1" customWidth="1"/>
    <col min="5" max="5" width="14.85546875" style="3" bestFit="1" customWidth="1"/>
    <col min="6" max="10" width="8.7109375" style="3" customWidth="1"/>
    <col min="11" max="11" width="8.7109375" style="11" customWidth="1"/>
    <col min="12" max="13" width="8.7109375" style="3" customWidth="1"/>
    <col min="14" max="14" width="8.7109375" style="11" customWidth="1"/>
    <col min="15" max="15" width="8.7109375" style="3" customWidth="1"/>
    <col min="16" max="16" width="8.7109375" style="11" customWidth="1"/>
    <col min="17" max="19" width="8.7109375" style="3" customWidth="1"/>
    <col min="20" max="16384" width="9.140625" style="3"/>
  </cols>
  <sheetData>
    <row r="1" spans="1:19" ht="18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0">
        <v>6</v>
      </c>
      <c r="L2" s="1">
        <v>7</v>
      </c>
      <c r="M2" s="1">
        <v>8</v>
      </c>
      <c r="N2" s="10">
        <v>9</v>
      </c>
      <c r="O2" s="1">
        <v>10</v>
      </c>
      <c r="P2" s="10">
        <v>11</v>
      </c>
      <c r="Q2" s="1">
        <v>12</v>
      </c>
      <c r="R2" s="1">
        <v>13</v>
      </c>
      <c r="S2" s="1">
        <v>14</v>
      </c>
    </row>
    <row r="3" spans="1:19">
      <c r="A3" s="3" t="s">
        <v>249</v>
      </c>
      <c r="B3" s="3" t="s">
        <v>250</v>
      </c>
      <c r="C3" s="3" t="s">
        <v>53</v>
      </c>
      <c r="E3" s="3">
        <f>SUM(F3:S3)</f>
        <v>23</v>
      </c>
      <c r="G3" s="3">
        <v>3</v>
      </c>
      <c r="H3" s="3">
        <v>3</v>
      </c>
      <c r="I3" s="3">
        <v>3</v>
      </c>
      <c r="J3" s="3">
        <v>3</v>
      </c>
      <c r="K3" s="11">
        <v>1</v>
      </c>
      <c r="L3" s="3">
        <v>3</v>
      </c>
      <c r="M3" s="3">
        <v>3</v>
      </c>
      <c r="N3" s="11">
        <v>3</v>
      </c>
      <c r="Q3" s="3">
        <v>1</v>
      </c>
    </row>
    <row r="4" spans="1:19">
      <c r="A4" s="3" t="s">
        <v>346</v>
      </c>
      <c r="B4" s="3" t="s">
        <v>347</v>
      </c>
      <c r="C4" s="3" t="s">
        <v>79</v>
      </c>
      <c r="E4" s="3">
        <f>SUM(F4:S4)</f>
        <v>20</v>
      </c>
      <c r="H4" s="3">
        <v>3</v>
      </c>
      <c r="J4" s="3">
        <v>3</v>
      </c>
      <c r="M4" s="3">
        <v>2</v>
      </c>
      <c r="N4" s="11">
        <v>2</v>
      </c>
      <c r="P4" s="11">
        <v>2</v>
      </c>
      <c r="Q4" s="3">
        <v>3</v>
      </c>
      <c r="R4" s="3">
        <v>3</v>
      </c>
      <c r="S4" s="3">
        <v>2</v>
      </c>
    </row>
    <row r="5" spans="1:19">
      <c r="A5" s="3" t="s">
        <v>138</v>
      </c>
      <c r="B5" s="3" t="s">
        <v>84</v>
      </c>
      <c r="C5" s="3" t="s">
        <v>136</v>
      </c>
      <c r="E5" s="3">
        <f>SUM(F5:S5)</f>
        <v>17</v>
      </c>
      <c r="F5" s="3">
        <v>2</v>
      </c>
      <c r="H5" s="3">
        <v>1</v>
      </c>
      <c r="I5" s="3">
        <v>3</v>
      </c>
      <c r="K5" s="11">
        <v>2</v>
      </c>
      <c r="L5" s="3">
        <v>3</v>
      </c>
      <c r="N5" s="11">
        <v>1</v>
      </c>
      <c r="P5" s="11">
        <v>3</v>
      </c>
      <c r="R5" s="3">
        <v>2</v>
      </c>
    </row>
    <row r="6" spans="1:19">
      <c r="A6" s="3" t="s">
        <v>349</v>
      </c>
      <c r="B6" s="3" t="s">
        <v>350</v>
      </c>
      <c r="C6" s="3" t="s">
        <v>51</v>
      </c>
      <c r="E6" s="3">
        <f>SUM(F6:S6)</f>
        <v>17</v>
      </c>
      <c r="H6" s="3">
        <v>1</v>
      </c>
      <c r="I6" s="3">
        <v>1</v>
      </c>
      <c r="J6" s="3">
        <v>2</v>
      </c>
      <c r="K6" s="11">
        <v>2</v>
      </c>
      <c r="L6" s="3">
        <v>1</v>
      </c>
      <c r="M6" s="3">
        <v>3</v>
      </c>
      <c r="N6" s="11">
        <v>1</v>
      </c>
      <c r="P6" s="11">
        <v>3</v>
      </c>
      <c r="R6" s="3">
        <v>3</v>
      </c>
    </row>
    <row r="7" spans="1:19">
      <c r="A7" s="3" t="s">
        <v>210</v>
      </c>
      <c r="B7" s="3" t="s">
        <v>211</v>
      </c>
      <c r="C7" s="3" t="s">
        <v>195</v>
      </c>
      <c r="E7" s="3">
        <f>SUM(F7:S7)</f>
        <v>16</v>
      </c>
      <c r="F7" s="3">
        <v>3</v>
      </c>
      <c r="H7" s="3">
        <v>2</v>
      </c>
      <c r="I7" s="3">
        <v>2</v>
      </c>
      <c r="J7" s="3">
        <v>2</v>
      </c>
      <c r="L7" s="3">
        <v>1</v>
      </c>
      <c r="M7" s="3">
        <v>3</v>
      </c>
      <c r="P7" s="11">
        <v>3</v>
      </c>
    </row>
    <row r="8" spans="1:19">
      <c r="A8" s="3" t="s">
        <v>52</v>
      </c>
      <c r="B8" s="3" t="s">
        <v>158</v>
      </c>
      <c r="C8" s="3" t="s">
        <v>53</v>
      </c>
      <c r="E8" s="3">
        <f>SUM(F8:S8)</f>
        <v>15</v>
      </c>
      <c r="F8" s="3">
        <v>2</v>
      </c>
      <c r="G8" s="3">
        <v>2</v>
      </c>
      <c r="H8" s="3">
        <v>1</v>
      </c>
      <c r="J8" s="3">
        <v>1</v>
      </c>
      <c r="M8" s="3">
        <v>2</v>
      </c>
      <c r="N8" s="11">
        <v>2</v>
      </c>
      <c r="R8" s="3">
        <v>3</v>
      </c>
      <c r="S8" s="3">
        <v>2</v>
      </c>
    </row>
    <row r="9" spans="1:19">
      <c r="A9" s="3" t="s">
        <v>154</v>
      </c>
      <c r="B9" s="3" t="s">
        <v>155</v>
      </c>
      <c r="C9" s="3" t="s">
        <v>153</v>
      </c>
      <c r="E9" s="3">
        <f>SUM(F9:S9)</f>
        <v>14</v>
      </c>
      <c r="F9" s="3">
        <v>3</v>
      </c>
      <c r="H9" s="3">
        <v>3</v>
      </c>
      <c r="I9" s="3">
        <v>2</v>
      </c>
      <c r="K9" s="11">
        <v>2</v>
      </c>
      <c r="Q9" s="3">
        <v>2</v>
      </c>
      <c r="R9" s="3">
        <v>2</v>
      </c>
    </row>
    <row r="10" spans="1:19">
      <c r="A10" s="3" t="s">
        <v>184</v>
      </c>
      <c r="B10" s="3" t="s">
        <v>45</v>
      </c>
      <c r="C10" s="3" t="s">
        <v>46</v>
      </c>
      <c r="E10" s="3">
        <f>SUM(F10:S10)</f>
        <v>14</v>
      </c>
      <c r="F10" s="3">
        <v>3</v>
      </c>
      <c r="J10" s="3">
        <v>3</v>
      </c>
      <c r="K10" s="11">
        <v>1</v>
      </c>
      <c r="M10" s="3">
        <v>2</v>
      </c>
      <c r="P10" s="11">
        <v>2</v>
      </c>
      <c r="Q10" s="3">
        <v>2</v>
      </c>
      <c r="S10" s="3">
        <v>1</v>
      </c>
    </row>
    <row r="11" spans="1:19">
      <c r="A11" s="3" t="s">
        <v>465</v>
      </c>
      <c r="B11" s="3" t="s">
        <v>466</v>
      </c>
      <c r="C11" s="3" t="s">
        <v>39</v>
      </c>
      <c r="E11" s="3">
        <f>SUM(F11:S11)</f>
        <v>14</v>
      </c>
      <c r="I11" s="3">
        <v>3</v>
      </c>
      <c r="J11" s="3">
        <v>2</v>
      </c>
      <c r="L11" s="3">
        <v>3</v>
      </c>
      <c r="N11" s="11">
        <v>3</v>
      </c>
      <c r="P11" s="11">
        <v>1</v>
      </c>
      <c r="Q11" s="3">
        <v>2</v>
      </c>
    </row>
    <row r="12" spans="1:19">
      <c r="A12" s="3" t="s">
        <v>208</v>
      </c>
      <c r="B12" s="3" t="s">
        <v>209</v>
      </c>
      <c r="C12" s="3" t="s">
        <v>195</v>
      </c>
      <c r="E12" s="3">
        <f>SUM(F12:S12)</f>
        <v>14</v>
      </c>
      <c r="G12" s="3">
        <v>2</v>
      </c>
      <c r="I12" s="3">
        <v>3</v>
      </c>
      <c r="K12" s="11">
        <v>3</v>
      </c>
      <c r="L12" s="3">
        <v>3</v>
      </c>
      <c r="M12" s="3">
        <v>2</v>
      </c>
      <c r="S12" s="3">
        <v>1</v>
      </c>
    </row>
    <row r="13" spans="1:19">
      <c r="A13" s="3" t="s">
        <v>272</v>
      </c>
      <c r="B13" s="3" t="s">
        <v>341</v>
      </c>
      <c r="C13" s="3" t="s">
        <v>195</v>
      </c>
      <c r="E13" s="3">
        <f>SUM(F13:S13)</f>
        <v>12</v>
      </c>
      <c r="H13" s="3">
        <v>3</v>
      </c>
      <c r="N13" s="11">
        <v>3</v>
      </c>
      <c r="R13" s="3">
        <v>3</v>
      </c>
      <c r="S13" s="3">
        <v>3</v>
      </c>
    </row>
    <row r="14" spans="1:19">
      <c r="A14" s="3" t="s">
        <v>305</v>
      </c>
      <c r="B14" s="3" t="s">
        <v>513</v>
      </c>
      <c r="C14" s="3" t="s">
        <v>136</v>
      </c>
      <c r="E14" s="3">
        <f>SUM(F14:S14)</f>
        <v>12</v>
      </c>
      <c r="K14" s="11">
        <v>3</v>
      </c>
      <c r="M14" s="3">
        <v>3</v>
      </c>
      <c r="Q14" s="3">
        <v>3</v>
      </c>
      <c r="R14" s="3">
        <v>1</v>
      </c>
      <c r="S14" s="3">
        <v>2</v>
      </c>
    </row>
    <row r="15" spans="1:19">
      <c r="A15" s="3" t="s">
        <v>443</v>
      </c>
      <c r="B15" s="3" t="s">
        <v>428</v>
      </c>
      <c r="C15" s="3" t="s">
        <v>32</v>
      </c>
      <c r="E15" s="3">
        <f>SUM(F15:S15)</f>
        <v>11</v>
      </c>
      <c r="I15" s="3">
        <v>3</v>
      </c>
      <c r="K15" s="11">
        <v>2</v>
      </c>
      <c r="P15" s="11">
        <v>1</v>
      </c>
      <c r="Q15" s="3">
        <v>2</v>
      </c>
      <c r="R15" s="3">
        <v>3</v>
      </c>
    </row>
    <row r="16" spans="1:19">
      <c r="A16" s="3" t="s">
        <v>65</v>
      </c>
      <c r="B16" s="3" t="s">
        <v>137</v>
      </c>
      <c r="C16" s="3" t="s">
        <v>136</v>
      </c>
      <c r="E16" s="3">
        <f>SUM(F16:S16)</f>
        <v>11</v>
      </c>
      <c r="F16" s="3">
        <v>3</v>
      </c>
      <c r="H16" s="3">
        <v>3</v>
      </c>
      <c r="J16" s="3">
        <v>2</v>
      </c>
      <c r="M16" s="3">
        <v>1</v>
      </c>
      <c r="P16" s="11">
        <v>2</v>
      </c>
    </row>
    <row r="17" spans="1:19">
      <c r="A17" s="3" t="s">
        <v>556</v>
      </c>
      <c r="B17" s="3" t="s">
        <v>47</v>
      </c>
      <c r="C17" s="3" t="s">
        <v>82</v>
      </c>
      <c r="E17" s="3">
        <f>SUM(F17:S17)</f>
        <v>10</v>
      </c>
      <c r="L17" s="3">
        <v>3</v>
      </c>
      <c r="M17" s="3">
        <v>1</v>
      </c>
      <c r="N17" s="11">
        <v>3</v>
      </c>
      <c r="P17" s="11">
        <v>1</v>
      </c>
      <c r="S17" s="3">
        <v>2</v>
      </c>
    </row>
    <row r="18" spans="1:19">
      <c r="A18" s="3" t="s">
        <v>187</v>
      </c>
      <c r="B18" s="3" t="s">
        <v>188</v>
      </c>
      <c r="C18" s="3" t="s">
        <v>32</v>
      </c>
      <c r="E18" s="3">
        <f>SUM(F18:S18)</f>
        <v>9</v>
      </c>
      <c r="F18" s="3">
        <v>1</v>
      </c>
      <c r="G18" s="3">
        <v>1</v>
      </c>
      <c r="J18" s="3">
        <v>1</v>
      </c>
      <c r="P18" s="11">
        <v>3</v>
      </c>
      <c r="S18" s="3">
        <v>3</v>
      </c>
    </row>
    <row r="19" spans="1:19">
      <c r="A19" s="3" t="s">
        <v>312</v>
      </c>
      <c r="B19" s="3" t="s">
        <v>145</v>
      </c>
      <c r="C19" s="3" t="s">
        <v>32</v>
      </c>
      <c r="E19" s="3">
        <f>SUM(F19:S19)</f>
        <v>9</v>
      </c>
      <c r="H19" s="3">
        <v>2</v>
      </c>
      <c r="K19" s="11">
        <v>3</v>
      </c>
      <c r="L19" s="3">
        <v>2</v>
      </c>
      <c r="M19" s="3">
        <v>2</v>
      </c>
    </row>
    <row r="20" spans="1:19">
      <c r="A20" s="3" t="s">
        <v>191</v>
      </c>
      <c r="B20" s="3" t="s">
        <v>192</v>
      </c>
      <c r="C20" s="3" t="s">
        <v>193</v>
      </c>
      <c r="E20" s="3">
        <f>SUM(F20:S20)</f>
        <v>9</v>
      </c>
      <c r="F20" s="3">
        <v>2</v>
      </c>
      <c r="G20" s="3">
        <v>1</v>
      </c>
      <c r="H20" s="3">
        <v>3</v>
      </c>
      <c r="I20" s="3">
        <v>1</v>
      </c>
      <c r="Q20" s="3">
        <v>2</v>
      </c>
    </row>
    <row r="21" spans="1:19">
      <c r="A21" s="3" t="s">
        <v>511</v>
      </c>
      <c r="B21" s="3" t="s">
        <v>512</v>
      </c>
      <c r="C21" s="3" t="s">
        <v>153</v>
      </c>
      <c r="E21" s="3">
        <f>SUM(F21:S21)</f>
        <v>8</v>
      </c>
      <c r="K21" s="11">
        <v>3</v>
      </c>
      <c r="L21" s="3">
        <v>2</v>
      </c>
      <c r="P21" s="11">
        <v>3</v>
      </c>
    </row>
    <row r="22" spans="1:19">
      <c r="A22" s="3" t="s">
        <v>207</v>
      </c>
      <c r="B22" s="3" t="s">
        <v>167</v>
      </c>
      <c r="C22" s="3" t="s">
        <v>32</v>
      </c>
      <c r="E22" s="3">
        <f>SUM(F22:S22)</f>
        <v>8</v>
      </c>
      <c r="G22" s="3">
        <v>3</v>
      </c>
      <c r="K22" s="11">
        <v>1</v>
      </c>
      <c r="M22" s="3">
        <v>1</v>
      </c>
      <c r="N22" s="11">
        <v>3</v>
      </c>
    </row>
    <row r="23" spans="1:19">
      <c r="A23" s="3" t="s">
        <v>359</v>
      </c>
      <c r="B23" s="3" t="s">
        <v>360</v>
      </c>
      <c r="C23" s="3" t="s">
        <v>136</v>
      </c>
      <c r="E23" s="3">
        <f>SUM(F23:S23)</f>
        <v>8</v>
      </c>
      <c r="H23" s="3">
        <v>2</v>
      </c>
      <c r="L23" s="3">
        <v>1</v>
      </c>
      <c r="P23" s="11">
        <v>1</v>
      </c>
      <c r="Q23" s="3">
        <v>1</v>
      </c>
      <c r="S23" s="3">
        <v>3</v>
      </c>
    </row>
    <row r="24" spans="1:19">
      <c r="A24" s="3" t="s">
        <v>194</v>
      </c>
      <c r="B24" s="3" t="s">
        <v>148</v>
      </c>
      <c r="C24" s="3" t="s">
        <v>141</v>
      </c>
      <c r="E24" s="3">
        <f>SUM(F24:S24)</f>
        <v>7</v>
      </c>
      <c r="F24" s="3">
        <v>1</v>
      </c>
      <c r="H24" s="3">
        <v>1</v>
      </c>
      <c r="K24" s="11">
        <v>2</v>
      </c>
      <c r="N24" s="11">
        <v>2</v>
      </c>
      <c r="Q24" s="3">
        <v>1</v>
      </c>
    </row>
    <row r="25" spans="1:19">
      <c r="A25" s="3" t="s">
        <v>80</v>
      </c>
      <c r="B25" s="3" t="s">
        <v>84</v>
      </c>
      <c r="C25" s="3" t="s">
        <v>82</v>
      </c>
      <c r="E25" s="3">
        <f>SUM(F25:S25)</f>
        <v>7</v>
      </c>
      <c r="F25" s="3">
        <v>1</v>
      </c>
      <c r="G25" s="3">
        <v>3</v>
      </c>
      <c r="I25" s="3">
        <v>1</v>
      </c>
      <c r="J25" s="3">
        <v>2</v>
      </c>
    </row>
    <row r="26" spans="1:19">
      <c r="A26" s="3" t="s">
        <v>242</v>
      </c>
      <c r="B26" s="3" t="s">
        <v>244</v>
      </c>
      <c r="C26" s="3" t="s">
        <v>39</v>
      </c>
      <c r="E26" s="3">
        <f>SUM(F26:S26)</f>
        <v>7</v>
      </c>
      <c r="G26" s="3">
        <v>1</v>
      </c>
      <c r="J26" s="3">
        <v>3</v>
      </c>
      <c r="Q26" s="3">
        <v>3</v>
      </c>
    </row>
    <row r="27" spans="1:19">
      <c r="A27" s="3" t="s">
        <v>150</v>
      </c>
      <c r="B27" s="3" t="s">
        <v>101</v>
      </c>
      <c r="C27" s="3" t="s">
        <v>79</v>
      </c>
      <c r="E27" s="3">
        <f>SUM(F27:S27)</f>
        <v>7</v>
      </c>
      <c r="F27" s="3">
        <v>3</v>
      </c>
      <c r="I27" s="3">
        <v>3</v>
      </c>
      <c r="K27" s="11">
        <v>1</v>
      </c>
    </row>
    <row r="28" spans="1:19">
      <c r="A28" s="3" t="s">
        <v>214</v>
      </c>
      <c r="B28" s="3" t="s">
        <v>215</v>
      </c>
      <c r="C28" s="3" t="s">
        <v>51</v>
      </c>
      <c r="E28" s="3">
        <f>SUM(F28:S28)</f>
        <v>6</v>
      </c>
      <c r="F28" s="3">
        <v>1</v>
      </c>
      <c r="I28" s="3">
        <v>2</v>
      </c>
      <c r="K28" s="11">
        <v>3</v>
      </c>
    </row>
    <row r="29" spans="1:19">
      <c r="A29" s="3" t="s">
        <v>483</v>
      </c>
      <c r="B29" s="3" t="s">
        <v>484</v>
      </c>
      <c r="C29" s="3" t="s">
        <v>193</v>
      </c>
      <c r="E29" s="3">
        <f>SUM(F29:S29)</f>
        <v>6</v>
      </c>
      <c r="J29" s="3">
        <v>2</v>
      </c>
      <c r="K29" s="11">
        <v>2</v>
      </c>
      <c r="N29" s="11">
        <v>1</v>
      </c>
      <c r="S29" s="3">
        <v>1</v>
      </c>
    </row>
    <row r="30" spans="1:19">
      <c r="A30" s="3" t="s">
        <v>375</v>
      </c>
      <c r="B30" s="3" t="s">
        <v>225</v>
      </c>
      <c r="C30" s="3" t="s">
        <v>51</v>
      </c>
      <c r="E30" s="3">
        <f>SUM(F30:S30)</f>
        <v>6</v>
      </c>
      <c r="G30" s="3">
        <v>3</v>
      </c>
      <c r="S30" s="3">
        <v>3</v>
      </c>
    </row>
    <row r="31" spans="1:19">
      <c r="A31" s="3" t="s">
        <v>241</v>
      </c>
      <c r="B31" s="3" t="s">
        <v>243</v>
      </c>
      <c r="C31" s="3" t="s">
        <v>39</v>
      </c>
      <c r="E31" s="3">
        <f>SUM(F31:S31)</f>
        <v>6</v>
      </c>
      <c r="G31" s="3">
        <v>3</v>
      </c>
      <c r="L31" s="3">
        <v>2</v>
      </c>
      <c r="S31" s="3">
        <v>1</v>
      </c>
    </row>
    <row r="32" spans="1:19">
      <c r="A32" s="3" t="s">
        <v>189</v>
      </c>
      <c r="B32" s="3" t="s">
        <v>190</v>
      </c>
      <c r="C32" s="3" t="s">
        <v>141</v>
      </c>
      <c r="E32" s="3">
        <f>SUM(F32:S32)</f>
        <v>6</v>
      </c>
      <c r="F32" s="3">
        <v>3</v>
      </c>
      <c r="G32" s="3">
        <v>2</v>
      </c>
      <c r="J32" s="3">
        <v>1</v>
      </c>
    </row>
    <row r="33" spans="1:19">
      <c r="A33" s="3" t="s">
        <v>396</v>
      </c>
      <c r="B33" s="3" t="s">
        <v>28</v>
      </c>
      <c r="C33" s="3" t="s">
        <v>79</v>
      </c>
      <c r="E33" s="3">
        <f>SUM(F33:S33)</f>
        <v>6</v>
      </c>
      <c r="I33" s="3">
        <v>1</v>
      </c>
      <c r="L33" s="3">
        <v>2</v>
      </c>
      <c r="S33" s="3">
        <v>3</v>
      </c>
    </row>
    <row r="34" spans="1:19">
      <c r="A34" s="3" t="s">
        <v>383</v>
      </c>
      <c r="B34" s="3" t="s">
        <v>186</v>
      </c>
      <c r="C34" s="3" t="s">
        <v>153</v>
      </c>
      <c r="E34" s="3">
        <f>SUM(F34:S34)</f>
        <v>6</v>
      </c>
      <c r="H34" s="3">
        <v>1</v>
      </c>
      <c r="J34" s="3">
        <v>3</v>
      </c>
      <c r="S34" s="3">
        <v>2</v>
      </c>
    </row>
    <row r="35" spans="1:19">
      <c r="A35" s="3" t="s">
        <v>485</v>
      </c>
      <c r="B35" s="3" t="s">
        <v>486</v>
      </c>
      <c r="C35" s="3" t="s">
        <v>193</v>
      </c>
      <c r="E35" s="3">
        <f>SUM(F35:S35)</f>
        <v>5</v>
      </c>
      <c r="J35" s="3">
        <v>1</v>
      </c>
      <c r="M35" s="3">
        <v>1</v>
      </c>
      <c r="P35" s="11">
        <v>2</v>
      </c>
      <c r="R35" s="3">
        <v>1</v>
      </c>
    </row>
    <row r="36" spans="1:19">
      <c r="A36" s="3" t="s">
        <v>151</v>
      </c>
      <c r="B36" s="3" t="s">
        <v>152</v>
      </c>
      <c r="C36" s="3" t="s">
        <v>79</v>
      </c>
      <c r="E36" s="3">
        <f>SUM(F36:S36)</f>
        <v>5</v>
      </c>
      <c r="F36" s="3">
        <v>2</v>
      </c>
      <c r="G36" s="3">
        <v>2</v>
      </c>
      <c r="J36" s="3">
        <v>1</v>
      </c>
    </row>
    <row r="37" spans="1:19">
      <c r="A37" s="3" t="s">
        <v>694</v>
      </c>
      <c r="B37" s="3" t="s">
        <v>84</v>
      </c>
      <c r="C37" s="3" t="s">
        <v>53</v>
      </c>
      <c r="E37" s="3">
        <f>SUM(F37:S37)</f>
        <v>5</v>
      </c>
      <c r="R37" s="3">
        <v>2</v>
      </c>
      <c r="S37" s="3">
        <v>3</v>
      </c>
    </row>
    <row r="38" spans="1:19">
      <c r="A38" s="3" t="s">
        <v>413</v>
      </c>
      <c r="B38" s="3" t="s">
        <v>414</v>
      </c>
      <c r="C38" s="3" t="s">
        <v>141</v>
      </c>
      <c r="E38" s="3">
        <f>SUM(F38:S38)</f>
        <v>4</v>
      </c>
      <c r="I38" s="3">
        <v>1</v>
      </c>
      <c r="M38" s="3">
        <v>3</v>
      </c>
    </row>
    <row r="39" spans="1:19">
      <c r="A39" s="3" t="s">
        <v>611</v>
      </c>
      <c r="B39" s="3" t="s">
        <v>612</v>
      </c>
      <c r="C39" s="3" t="s">
        <v>195</v>
      </c>
      <c r="E39" s="3">
        <f>SUM(F39:S39)</f>
        <v>4</v>
      </c>
      <c r="N39" s="11">
        <v>1</v>
      </c>
      <c r="P39" s="11">
        <v>2</v>
      </c>
      <c r="Q39" s="3">
        <v>1</v>
      </c>
    </row>
    <row r="40" spans="1:19">
      <c r="A40" s="3" t="s">
        <v>593</v>
      </c>
      <c r="B40" s="3" t="s">
        <v>250</v>
      </c>
      <c r="C40" s="3" t="s">
        <v>39</v>
      </c>
      <c r="E40" s="3">
        <f>SUM(F40:S40)</f>
        <v>4</v>
      </c>
      <c r="M40" s="3">
        <v>2</v>
      </c>
      <c r="N40" s="11">
        <v>2</v>
      </c>
    </row>
    <row r="41" spans="1:19">
      <c r="A41" s="3" t="s">
        <v>464</v>
      </c>
      <c r="B41" s="3" t="s">
        <v>84</v>
      </c>
      <c r="C41" s="3" t="s">
        <v>195</v>
      </c>
      <c r="E41" s="3">
        <f>SUM(F41:S41)</f>
        <v>4</v>
      </c>
      <c r="Q41" s="3">
        <v>3</v>
      </c>
      <c r="R41" s="3">
        <v>1</v>
      </c>
    </row>
    <row r="42" spans="1:19">
      <c r="A42" s="3" t="s">
        <v>154</v>
      </c>
      <c r="B42" s="3" t="s">
        <v>163</v>
      </c>
      <c r="C42" s="3" t="s">
        <v>153</v>
      </c>
      <c r="E42" s="3">
        <f>SUM(F42:S42)</f>
        <v>4</v>
      </c>
      <c r="H42" s="3">
        <v>2</v>
      </c>
      <c r="J42" s="3">
        <v>1</v>
      </c>
      <c r="M42" s="3">
        <v>1</v>
      </c>
    </row>
    <row r="43" spans="1:19">
      <c r="A43" s="3" t="s">
        <v>558</v>
      </c>
      <c r="B43" s="3" t="s">
        <v>167</v>
      </c>
      <c r="C43" s="3" t="s">
        <v>51</v>
      </c>
      <c r="E43" s="3">
        <f>SUM(F43:S43)</f>
        <v>4</v>
      </c>
      <c r="L43" s="3">
        <v>3</v>
      </c>
      <c r="M43" s="3">
        <v>1</v>
      </c>
    </row>
    <row r="44" spans="1:19">
      <c r="A44" s="3" t="s">
        <v>482</v>
      </c>
      <c r="B44" s="3" t="s">
        <v>435</v>
      </c>
      <c r="C44" s="3" t="s">
        <v>32</v>
      </c>
      <c r="E44" s="3">
        <f>SUM(F44:S44)</f>
        <v>4</v>
      </c>
      <c r="J44" s="3">
        <v>3</v>
      </c>
      <c r="S44" s="3">
        <v>1</v>
      </c>
    </row>
    <row r="45" spans="1:19">
      <c r="A45" s="3" t="s">
        <v>608</v>
      </c>
      <c r="B45" s="3" t="s">
        <v>206</v>
      </c>
      <c r="C45" s="3" t="s">
        <v>141</v>
      </c>
      <c r="E45" s="3">
        <f>SUM(F45:S45)</f>
        <v>4</v>
      </c>
      <c r="N45" s="11">
        <v>3</v>
      </c>
      <c r="R45" s="3">
        <v>1</v>
      </c>
    </row>
    <row r="46" spans="1:19">
      <c r="A46" s="3" t="s">
        <v>171</v>
      </c>
      <c r="B46" s="3" t="s">
        <v>546</v>
      </c>
      <c r="C46" s="3" t="s">
        <v>51</v>
      </c>
      <c r="E46" s="3">
        <f>SUM(F46:S46)</f>
        <v>4</v>
      </c>
      <c r="N46" s="11">
        <v>2</v>
      </c>
      <c r="P46" s="11">
        <v>1</v>
      </c>
      <c r="Q46" s="3">
        <v>1</v>
      </c>
    </row>
    <row r="47" spans="1:19">
      <c r="A47" s="3" t="s">
        <v>508</v>
      </c>
      <c r="B47" s="3" t="s">
        <v>235</v>
      </c>
      <c r="C47" s="3" t="s">
        <v>79</v>
      </c>
      <c r="E47" s="3">
        <f>SUM(F47:S47)</f>
        <v>3</v>
      </c>
      <c r="K47" s="11">
        <v>3</v>
      </c>
    </row>
    <row r="48" spans="1:19">
      <c r="A48" s="3" t="s">
        <v>380</v>
      </c>
      <c r="B48" s="3" t="s">
        <v>381</v>
      </c>
      <c r="C48" s="3" t="s">
        <v>153</v>
      </c>
      <c r="E48" s="3">
        <f>SUM(F48:S48)</f>
        <v>3</v>
      </c>
      <c r="G48" s="3">
        <v>1</v>
      </c>
      <c r="P48" s="11">
        <v>2</v>
      </c>
    </row>
    <row r="49" spans="1:19">
      <c r="A49" s="3" t="s">
        <v>384</v>
      </c>
      <c r="B49" s="3" t="s">
        <v>186</v>
      </c>
      <c r="C49" s="3" t="s">
        <v>82</v>
      </c>
      <c r="E49" s="3">
        <f>SUM(F49:S49)</f>
        <v>3</v>
      </c>
      <c r="G49" s="3">
        <v>1</v>
      </c>
      <c r="N49" s="11">
        <v>2</v>
      </c>
    </row>
    <row r="50" spans="1:19">
      <c r="A50" s="3" t="s">
        <v>376</v>
      </c>
      <c r="B50" s="3" t="s">
        <v>290</v>
      </c>
      <c r="C50" s="3" t="s">
        <v>51</v>
      </c>
      <c r="E50" s="3">
        <f>SUM(F50:S50)</f>
        <v>3</v>
      </c>
      <c r="G50" s="3">
        <v>1</v>
      </c>
      <c r="R50" s="3">
        <v>2</v>
      </c>
    </row>
    <row r="51" spans="1:19">
      <c r="A51" s="3" t="s">
        <v>472</v>
      </c>
      <c r="B51" s="3" t="s">
        <v>473</v>
      </c>
      <c r="C51" s="3" t="s">
        <v>39</v>
      </c>
      <c r="E51" s="3">
        <f>SUM(F51:S51)</f>
        <v>3</v>
      </c>
      <c r="I51" s="3">
        <v>2</v>
      </c>
      <c r="K51" s="11">
        <v>1</v>
      </c>
    </row>
    <row r="52" spans="1:19">
      <c r="A52" s="3" t="s">
        <v>643</v>
      </c>
      <c r="B52" s="3" t="s">
        <v>275</v>
      </c>
      <c r="C52" s="3" t="s">
        <v>53</v>
      </c>
      <c r="E52" s="3">
        <f>SUM(F52:S52)</f>
        <v>3</v>
      </c>
      <c r="P52" s="11">
        <v>3</v>
      </c>
    </row>
    <row r="53" spans="1:19">
      <c r="A53" s="3" t="s">
        <v>48</v>
      </c>
      <c r="B53" s="3" t="s">
        <v>206</v>
      </c>
      <c r="C53" s="3" t="s">
        <v>79</v>
      </c>
      <c r="E53" s="3">
        <f>SUM(F53:S53)</f>
        <v>3</v>
      </c>
      <c r="M53" s="3">
        <v>3</v>
      </c>
    </row>
    <row r="54" spans="1:19">
      <c r="A54" s="3" t="s">
        <v>678</v>
      </c>
      <c r="B54" s="3" t="s">
        <v>283</v>
      </c>
      <c r="C54" s="3" t="s">
        <v>32</v>
      </c>
      <c r="E54" s="3">
        <f>SUM(F54:S54)</f>
        <v>3</v>
      </c>
      <c r="Q54" s="3">
        <v>3</v>
      </c>
    </row>
    <row r="55" spans="1:19">
      <c r="A55" s="3" t="s">
        <v>579</v>
      </c>
      <c r="B55" s="3" t="s">
        <v>580</v>
      </c>
      <c r="C55" s="3" t="s">
        <v>51</v>
      </c>
      <c r="E55" s="3">
        <f>SUM(F55:S55)</f>
        <v>3</v>
      </c>
      <c r="Q55" s="3">
        <v>3</v>
      </c>
    </row>
    <row r="56" spans="1:19">
      <c r="A56" s="3" t="s">
        <v>560</v>
      </c>
      <c r="B56" s="3" t="s">
        <v>66</v>
      </c>
      <c r="C56" s="3" t="s">
        <v>39</v>
      </c>
      <c r="E56" s="3">
        <f>SUM(F56:S56)</f>
        <v>3</v>
      </c>
      <c r="L56" s="3">
        <v>1</v>
      </c>
      <c r="R56" s="3">
        <v>2</v>
      </c>
    </row>
    <row r="57" spans="1:19">
      <c r="A57" s="3" t="s">
        <v>378</v>
      </c>
      <c r="B57" s="3" t="s">
        <v>379</v>
      </c>
      <c r="C57" s="3" t="s">
        <v>153</v>
      </c>
      <c r="E57" s="3">
        <f>SUM(F57:S57)</f>
        <v>3</v>
      </c>
      <c r="G57" s="3">
        <v>3</v>
      </c>
    </row>
    <row r="58" spans="1:19">
      <c r="A58" s="3" t="s">
        <v>378</v>
      </c>
      <c r="B58" s="3" t="s">
        <v>290</v>
      </c>
      <c r="C58" s="3" t="s">
        <v>153</v>
      </c>
      <c r="E58" s="3">
        <f>SUM(F58:S58)</f>
        <v>3</v>
      </c>
      <c r="R58" s="3">
        <v>3</v>
      </c>
    </row>
    <row r="59" spans="1:19">
      <c r="A59" s="3" t="s">
        <v>377</v>
      </c>
      <c r="B59" s="3" t="s">
        <v>181</v>
      </c>
      <c r="C59" s="3" t="s">
        <v>136</v>
      </c>
      <c r="E59" s="3">
        <f>SUM(F59:S59)</f>
        <v>2</v>
      </c>
      <c r="G59" s="3">
        <v>2</v>
      </c>
    </row>
    <row r="60" spans="1:19">
      <c r="A60" s="3" t="s">
        <v>395</v>
      </c>
      <c r="B60" s="3" t="s">
        <v>397</v>
      </c>
      <c r="C60" s="3" t="s">
        <v>79</v>
      </c>
      <c r="E60" s="3">
        <f>SUM(F60:S60)</f>
        <v>2</v>
      </c>
      <c r="I60" s="3">
        <v>2</v>
      </c>
    </row>
    <row r="61" spans="1:19">
      <c r="A61" s="3" t="s">
        <v>374</v>
      </c>
      <c r="B61" s="3" t="s">
        <v>287</v>
      </c>
      <c r="C61" s="3" t="s">
        <v>82</v>
      </c>
      <c r="E61" s="3">
        <f>SUM(F61:S61)</f>
        <v>2</v>
      </c>
      <c r="G61" s="3">
        <v>2</v>
      </c>
    </row>
    <row r="62" spans="1:19">
      <c r="A62" s="3" t="s">
        <v>445</v>
      </c>
      <c r="B62" s="3" t="s">
        <v>444</v>
      </c>
      <c r="C62" s="3" t="s">
        <v>32</v>
      </c>
      <c r="E62" s="3">
        <f>SUM(F62:S62)</f>
        <v>2</v>
      </c>
      <c r="I62" s="3">
        <v>1</v>
      </c>
      <c r="R62" s="3">
        <v>1</v>
      </c>
    </row>
    <row r="63" spans="1:19">
      <c r="A63" s="3" t="s">
        <v>185</v>
      </c>
      <c r="B63" s="3" t="s">
        <v>186</v>
      </c>
      <c r="C63" s="3" t="s">
        <v>32</v>
      </c>
      <c r="E63" s="3">
        <f>SUM(F63:S63)</f>
        <v>2</v>
      </c>
      <c r="F63" s="3">
        <v>2</v>
      </c>
    </row>
    <row r="64" spans="1:19">
      <c r="A64" s="3" t="s">
        <v>559</v>
      </c>
      <c r="B64" s="3" t="s">
        <v>56</v>
      </c>
      <c r="C64" s="3" t="s">
        <v>53</v>
      </c>
      <c r="E64" s="3">
        <f>SUM(F64:S64)</f>
        <v>2</v>
      </c>
      <c r="L64" s="3">
        <v>1</v>
      </c>
      <c r="S64" s="3">
        <v>1</v>
      </c>
    </row>
    <row r="65" spans="1:19">
      <c r="A65" s="3" t="s">
        <v>557</v>
      </c>
      <c r="B65" s="3" t="s">
        <v>435</v>
      </c>
      <c r="C65" s="3" t="s">
        <v>193</v>
      </c>
      <c r="E65" s="3">
        <f>SUM(F65:S65)</f>
        <v>2</v>
      </c>
      <c r="L65" s="3">
        <v>2</v>
      </c>
    </row>
    <row r="66" spans="1:19">
      <c r="A66" s="3" t="s">
        <v>213</v>
      </c>
      <c r="B66" s="3" t="s">
        <v>212</v>
      </c>
      <c r="C66" s="3" t="s">
        <v>51</v>
      </c>
      <c r="E66" s="3">
        <f>SUM(F66:S66)</f>
        <v>2</v>
      </c>
      <c r="F66" s="3">
        <v>2</v>
      </c>
    </row>
    <row r="67" spans="1:19">
      <c r="A67" s="3" t="s">
        <v>700</v>
      </c>
      <c r="B67" s="3" t="s">
        <v>56</v>
      </c>
      <c r="C67" s="3" t="s">
        <v>195</v>
      </c>
      <c r="E67" s="3">
        <f>SUM(F67:S67)</f>
        <v>2</v>
      </c>
      <c r="R67" s="3">
        <v>2</v>
      </c>
    </row>
    <row r="68" spans="1:19">
      <c r="A68" s="3" t="s">
        <v>311</v>
      </c>
      <c r="B68" s="3" t="s">
        <v>254</v>
      </c>
      <c r="C68" s="3" t="s">
        <v>82</v>
      </c>
      <c r="E68" s="3">
        <f>SUM(F68:S68)</f>
        <v>2</v>
      </c>
      <c r="L68" s="3">
        <v>2</v>
      </c>
    </row>
    <row r="69" spans="1:19">
      <c r="A69" s="3" t="s">
        <v>344</v>
      </c>
      <c r="B69" s="3" t="s">
        <v>345</v>
      </c>
      <c r="C69" s="3" t="s">
        <v>39</v>
      </c>
      <c r="E69" s="3">
        <f>SUM(F69:S69)</f>
        <v>2</v>
      </c>
      <c r="H69" s="3">
        <v>2</v>
      </c>
    </row>
    <row r="70" spans="1:19">
      <c r="A70" s="3" t="s">
        <v>348</v>
      </c>
      <c r="B70" s="3" t="s">
        <v>88</v>
      </c>
      <c r="C70" s="3" t="s">
        <v>79</v>
      </c>
      <c r="E70" s="3">
        <f>SUM(F70:S70)</f>
        <v>2</v>
      </c>
      <c r="H70" s="3">
        <v>2</v>
      </c>
    </row>
    <row r="71" spans="1:19">
      <c r="A71" s="3" t="s">
        <v>426</v>
      </c>
      <c r="B71" s="3" t="s">
        <v>225</v>
      </c>
      <c r="C71" s="3" t="s">
        <v>136</v>
      </c>
      <c r="E71" s="3">
        <f>SUM(F71:S71)</f>
        <v>2</v>
      </c>
      <c r="I71" s="3">
        <v>2</v>
      </c>
    </row>
    <row r="72" spans="1:19">
      <c r="A72" s="3" t="s">
        <v>120</v>
      </c>
      <c r="B72" s="3" t="s">
        <v>265</v>
      </c>
      <c r="C72" s="3" t="s">
        <v>79</v>
      </c>
      <c r="E72" s="3">
        <f>SUM(F72:S72)</f>
        <v>2</v>
      </c>
      <c r="Q72" s="3">
        <v>2</v>
      </c>
    </row>
    <row r="73" spans="1:19">
      <c r="A73" s="3" t="s">
        <v>714</v>
      </c>
      <c r="B73" s="3" t="s">
        <v>713</v>
      </c>
      <c r="C73" s="3" t="s">
        <v>51</v>
      </c>
      <c r="E73" s="3">
        <f>SUM(F73:S73)</f>
        <v>2</v>
      </c>
      <c r="S73" s="3">
        <v>2</v>
      </c>
    </row>
    <row r="74" spans="1:19">
      <c r="A74" s="3" t="s">
        <v>342</v>
      </c>
      <c r="B74" s="3" t="s">
        <v>251</v>
      </c>
      <c r="C74" s="3" t="s">
        <v>82</v>
      </c>
      <c r="E74" s="3">
        <f>SUM(F74:S74)</f>
        <v>1</v>
      </c>
      <c r="L74" s="3">
        <v>1</v>
      </c>
    </row>
    <row r="75" spans="1:19">
      <c r="A75" s="3" t="s">
        <v>156</v>
      </c>
      <c r="B75" s="3" t="s">
        <v>157</v>
      </c>
      <c r="C75" s="3" t="s">
        <v>153</v>
      </c>
      <c r="E75" s="3">
        <f>SUM(F75:S75)</f>
        <v>1</v>
      </c>
      <c r="F75" s="3">
        <v>1</v>
      </c>
    </row>
    <row r="76" spans="1:19">
      <c r="A76" s="3" t="s">
        <v>695</v>
      </c>
      <c r="B76" s="3" t="s">
        <v>473</v>
      </c>
      <c r="C76" s="3" t="s">
        <v>51</v>
      </c>
      <c r="E76" s="3">
        <f>SUM(F76:S76)</f>
        <v>1</v>
      </c>
      <c r="R76" s="3">
        <v>1</v>
      </c>
    </row>
    <row r="77" spans="1:19">
      <c r="A77" s="3" t="s">
        <v>534</v>
      </c>
      <c r="B77" s="3" t="s">
        <v>535</v>
      </c>
      <c r="C77" s="3" t="s">
        <v>195</v>
      </c>
      <c r="E77" s="3">
        <f>SUM(F77:S77)</f>
        <v>1</v>
      </c>
      <c r="K77" s="11">
        <v>1</v>
      </c>
    </row>
    <row r="78" spans="1:19">
      <c r="A78" s="3" t="s">
        <v>679</v>
      </c>
      <c r="B78" s="3" t="s">
        <v>680</v>
      </c>
      <c r="C78" s="3" t="s">
        <v>82</v>
      </c>
      <c r="E78" s="3">
        <f>SUM(F78:S78)</f>
        <v>1</v>
      </c>
      <c r="Q78" s="3">
        <v>1</v>
      </c>
    </row>
    <row r="79" spans="1:19">
      <c r="A79" s="3" t="s">
        <v>609</v>
      </c>
      <c r="B79" s="3" t="s">
        <v>101</v>
      </c>
      <c r="C79" s="3" t="s">
        <v>46</v>
      </c>
      <c r="E79" s="3">
        <f>SUM(F79:S79)</f>
        <v>1</v>
      </c>
      <c r="N79" s="11">
        <v>1</v>
      </c>
    </row>
    <row r="80" spans="1:19">
      <c r="A80" s="3" t="s">
        <v>207</v>
      </c>
      <c r="B80" s="3" t="s">
        <v>313</v>
      </c>
      <c r="C80" s="3" t="s">
        <v>32</v>
      </c>
      <c r="E80" s="3">
        <f>SUM(F80:S80)</f>
        <v>1</v>
      </c>
      <c r="H80" s="3">
        <v>1</v>
      </c>
    </row>
    <row r="81" spans="1:19">
      <c r="A81" s="3" t="s">
        <v>641</v>
      </c>
      <c r="B81" s="3" t="s">
        <v>642</v>
      </c>
      <c r="C81" s="3" t="s">
        <v>53</v>
      </c>
      <c r="E81" s="3">
        <f>SUM(F81:S81)</f>
        <v>1</v>
      </c>
      <c r="P81" s="11">
        <v>1</v>
      </c>
    </row>
    <row r="82" spans="1:19">
      <c r="A82" s="3" t="s">
        <v>139</v>
      </c>
      <c r="B82" s="3" t="s">
        <v>103</v>
      </c>
      <c r="C82" s="3" t="s">
        <v>39</v>
      </c>
      <c r="E82" s="3">
        <f>SUM(F82:S82)</f>
        <v>1</v>
      </c>
      <c r="F82" s="3">
        <v>1</v>
      </c>
    </row>
    <row r="83" spans="1:19">
      <c r="A83" s="3" t="s">
        <v>610</v>
      </c>
      <c r="B83" s="3" t="s">
        <v>158</v>
      </c>
      <c r="C83" s="3" t="s">
        <v>153</v>
      </c>
      <c r="E83" s="3">
        <f>SUM(F83:S83)</f>
        <v>1</v>
      </c>
      <c r="N83" s="11">
        <v>1</v>
      </c>
    </row>
    <row r="84" spans="1:19">
      <c r="E84" s="3">
        <f t="shared" ref="E84:E85" si="0">SUM(F84:S84)</f>
        <v>0</v>
      </c>
    </row>
    <row r="85" spans="1:19">
      <c r="E85" s="3">
        <f t="shared" si="0"/>
        <v>0</v>
      </c>
    </row>
    <row r="86" spans="1:19">
      <c r="A86" s="5" t="s">
        <v>196</v>
      </c>
      <c r="B86" s="4">
        <f>E86/6</f>
        <v>78</v>
      </c>
      <c r="D86" s="4" t="s">
        <v>4</v>
      </c>
      <c r="E86" s="4">
        <f>SUM(E3:E85)</f>
        <v>468</v>
      </c>
      <c r="F86" s="4">
        <f>SUM(F3:F85)</f>
        <v>36</v>
      </c>
      <c r="G86" s="4">
        <f>SUM(G3:G85)</f>
        <v>36</v>
      </c>
      <c r="H86" s="4">
        <f>SUM(H3:H85)</f>
        <v>36</v>
      </c>
      <c r="I86" s="4">
        <f>SUM(I3:I85)</f>
        <v>36</v>
      </c>
      <c r="J86" s="4">
        <f>SUM(J3:J85)</f>
        <v>36</v>
      </c>
      <c r="K86" s="12">
        <f>SUM(K3:K85)</f>
        <v>36</v>
      </c>
      <c r="L86" s="4">
        <f>SUM(L3:L85)</f>
        <v>36</v>
      </c>
      <c r="M86" s="4">
        <f>SUM(M3:M85)</f>
        <v>36</v>
      </c>
      <c r="N86" s="12">
        <f>SUM(N3:N85)</f>
        <v>36</v>
      </c>
      <c r="O86" s="4">
        <f>SUM(O3:O85)</f>
        <v>0</v>
      </c>
      <c r="P86" s="12">
        <f>SUM(P3:P85)</f>
        <v>36</v>
      </c>
      <c r="Q86" s="4">
        <f>SUM(Q3:Q85)</f>
        <v>36</v>
      </c>
      <c r="R86" s="4">
        <f>SUM(R3:R85)</f>
        <v>36</v>
      </c>
      <c r="S86" s="4">
        <f>SUM(S3:S85)</f>
        <v>36</v>
      </c>
    </row>
    <row r="88" spans="1:19">
      <c r="E88" s="4" t="s">
        <v>5</v>
      </c>
      <c r="F88" s="3">
        <v>36</v>
      </c>
      <c r="G88" s="3">
        <v>36</v>
      </c>
      <c r="H88" s="3">
        <v>36</v>
      </c>
      <c r="I88" s="3">
        <v>36</v>
      </c>
      <c r="J88" s="3">
        <v>36</v>
      </c>
      <c r="K88" s="11">
        <v>36</v>
      </c>
      <c r="L88" s="3">
        <v>36</v>
      </c>
      <c r="M88" s="3">
        <v>36</v>
      </c>
      <c r="N88" s="11">
        <v>36</v>
      </c>
      <c r="O88" s="3">
        <v>0</v>
      </c>
      <c r="P88" s="11">
        <v>36</v>
      </c>
      <c r="Q88" s="3">
        <v>36</v>
      </c>
      <c r="R88" s="3">
        <v>36</v>
      </c>
      <c r="S88" s="3">
        <v>36</v>
      </c>
    </row>
    <row r="89" spans="1:19">
      <c r="E89" s="4"/>
    </row>
    <row r="90" spans="1:19">
      <c r="E90" s="4" t="s">
        <v>6</v>
      </c>
      <c r="F90" s="3">
        <f>F88-F86</f>
        <v>0</v>
      </c>
      <c r="G90" s="3">
        <f t="shared" ref="G90:S90" si="1">G88-G86</f>
        <v>0</v>
      </c>
      <c r="H90" s="3">
        <f t="shared" si="1"/>
        <v>0</v>
      </c>
      <c r="I90" s="3">
        <f t="shared" si="1"/>
        <v>0</v>
      </c>
      <c r="J90" s="3">
        <f t="shared" si="1"/>
        <v>0</v>
      </c>
      <c r="K90" s="11">
        <f t="shared" si="1"/>
        <v>0</v>
      </c>
      <c r="L90" s="3">
        <f t="shared" si="1"/>
        <v>0</v>
      </c>
      <c r="M90" s="3">
        <f t="shared" si="1"/>
        <v>0</v>
      </c>
      <c r="N90" s="11">
        <f t="shared" si="1"/>
        <v>0</v>
      </c>
      <c r="O90" s="3">
        <f t="shared" si="1"/>
        <v>0</v>
      </c>
      <c r="P90" s="11">
        <f t="shared" si="1"/>
        <v>0</v>
      </c>
      <c r="Q90" s="3">
        <f t="shared" si="1"/>
        <v>0</v>
      </c>
      <c r="R90" s="3">
        <f t="shared" si="1"/>
        <v>0</v>
      </c>
      <c r="S90" s="3">
        <f t="shared" si="1"/>
        <v>0</v>
      </c>
    </row>
    <row r="92" spans="1:19">
      <c r="A92" s="16" t="s">
        <v>197</v>
      </c>
      <c r="B92" s="16"/>
      <c r="C92" s="16"/>
      <c r="E92" s="6"/>
      <c r="F92" s="2" t="s">
        <v>199</v>
      </c>
    </row>
  </sheetData>
  <autoFilter ref="A2:S91"/>
  <mergeCells count="2">
    <mergeCell ref="A1:S1"/>
    <mergeCell ref="A92:C9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workbookViewId="0">
      <pane xSplit="1" topLeftCell="B1" activePane="topRight" state="frozen"/>
      <selection pane="topRight" sqref="A1:S1"/>
    </sheetView>
  </sheetViews>
  <sheetFormatPr defaultRowHeight="12.75"/>
  <cols>
    <col min="1" max="2" width="15.7109375" style="3" customWidth="1"/>
    <col min="3" max="3" width="23.85546875" style="3" customWidth="1"/>
    <col min="4" max="4" width="21" style="3" bestFit="1" customWidth="1"/>
    <col min="5" max="5" width="13.42578125" style="3" customWidth="1"/>
    <col min="6" max="13" width="8.7109375" style="3" customWidth="1"/>
    <col min="14" max="14" width="8.7109375" style="11" customWidth="1"/>
    <col min="15" max="15" width="8.7109375" style="3" customWidth="1"/>
    <col min="16" max="18" width="8.7109375" style="11" customWidth="1"/>
    <col min="19" max="19" width="8.7109375" style="3" customWidth="1"/>
    <col min="20" max="16384" width="9.140625" style="3"/>
  </cols>
  <sheetData>
    <row r="1" spans="1:19" ht="18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0">
        <v>9</v>
      </c>
      <c r="O2" s="1">
        <v>10</v>
      </c>
      <c r="P2" s="10">
        <v>11</v>
      </c>
      <c r="Q2" s="10">
        <v>12</v>
      </c>
      <c r="R2" s="10">
        <v>13</v>
      </c>
      <c r="S2" s="1">
        <v>14</v>
      </c>
    </row>
    <row r="3" spans="1:19">
      <c r="A3" s="3" t="s">
        <v>44</v>
      </c>
      <c r="B3" s="3" t="s">
        <v>45</v>
      </c>
      <c r="C3" s="3" t="s">
        <v>46</v>
      </c>
      <c r="E3" s="3">
        <f>SUM(F3:S3)</f>
        <v>26</v>
      </c>
      <c r="F3" s="3">
        <v>3</v>
      </c>
      <c r="G3" s="3">
        <v>3</v>
      </c>
      <c r="I3" s="3">
        <v>3</v>
      </c>
      <c r="J3" s="3">
        <v>2</v>
      </c>
      <c r="K3" s="3">
        <v>3</v>
      </c>
      <c r="M3" s="3">
        <v>3</v>
      </c>
      <c r="N3" s="11">
        <v>3</v>
      </c>
      <c r="Q3" s="11">
        <v>3</v>
      </c>
      <c r="R3" s="11">
        <v>3</v>
      </c>
    </row>
    <row r="4" spans="1:19">
      <c r="A4" s="3" t="s">
        <v>49</v>
      </c>
      <c r="B4" s="3" t="s">
        <v>50</v>
      </c>
      <c r="C4" s="3" t="s">
        <v>51</v>
      </c>
      <c r="E4" s="3">
        <f>SUM(F4:S4)</f>
        <v>22</v>
      </c>
      <c r="F4" s="3">
        <v>2</v>
      </c>
      <c r="G4" s="3">
        <v>2</v>
      </c>
      <c r="H4" s="3">
        <v>2</v>
      </c>
      <c r="I4" s="3">
        <v>2</v>
      </c>
      <c r="K4" s="3">
        <v>2</v>
      </c>
      <c r="L4" s="3">
        <v>3</v>
      </c>
      <c r="N4" s="11">
        <v>2</v>
      </c>
      <c r="P4" s="11">
        <v>2</v>
      </c>
      <c r="R4" s="11">
        <v>3</v>
      </c>
      <c r="S4" s="3">
        <v>2</v>
      </c>
    </row>
    <row r="5" spans="1:19">
      <c r="A5" s="3" t="s">
        <v>310</v>
      </c>
      <c r="B5" s="3" t="s">
        <v>309</v>
      </c>
      <c r="C5" s="3" t="s">
        <v>53</v>
      </c>
      <c r="E5" s="3">
        <f>SUM(F5:S5)</f>
        <v>14</v>
      </c>
      <c r="H5" s="3">
        <v>1</v>
      </c>
      <c r="I5" s="3">
        <v>3</v>
      </c>
      <c r="J5" s="3">
        <v>1</v>
      </c>
      <c r="L5" s="3">
        <v>1</v>
      </c>
      <c r="M5" s="3">
        <v>3</v>
      </c>
      <c r="Q5" s="11">
        <v>1</v>
      </c>
      <c r="R5" s="11">
        <v>2</v>
      </c>
      <c r="S5" s="3">
        <v>2</v>
      </c>
    </row>
    <row r="6" spans="1:19">
      <c r="A6" s="3" t="s">
        <v>245</v>
      </c>
      <c r="B6" s="3" t="s">
        <v>158</v>
      </c>
      <c r="C6" s="3" t="s">
        <v>314</v>
      </c>
      <c r="E6" s="3">
        <f>SUM(F6:S6)</f>
        <v>13</v>
      </c>
      <c r="G6" s="3">
        <v>2</v>
      </c>
      <c r="I6" s="3">
        <v>2</v>
      </c>
      <c r="K6" s="3">
        <v>3</v>
      </c>
      <c r="L6" s="3">
        <v>3</v>
      </c>
      <c r="M6" s="3">
        <v>1</v>
      </c>
      <c r="Q6" s="11">
        <v>2</v>
      </c>
    </row>
    <row r="7" spans="1:19">
      <c r="A7" s="3" t="s">
        <v>305</v>
      </c>
      <c r="B7" s="3" t="s">
        <v>101</v>
      </c>
      <c r="C7" s="3" t="s">
        <v>39</v>
      </c>
      <c r="E7" s="3">
        <f>SUM(F7:S7)</f>
        <v>12</v>
      </c>
      <c r="G7" s="3">
        <v>3</v>
      </c>
      <c r="H7" s="3">
        <v>2</v>
      </c>
      <c r="K7" s="3">
        <v>3</v>
      </c>
      <c r="M7" s="3">
        <v>1</v>
      </c>
      <c r="S7" s="3">
        <v>3</v>
      </c>
    </row>
    <row r="8" spans="1:19">
      <c r="A8" s="3" t="s">
        <v>15</v>
      </c>
      <c r="B8" s="3" t="s">
        <v>16</v>
      </c>
      <c r="C8" s="3" t="s">
        <v>17</v>
      </c>
      <c r="E8" s="3">
        <f>SUM(F8:S8)</f>
        <v>12</v>
      </c>
      <c r="F8" s="3">
        <v>3</v>
      </c>
      <c r="G8" s="3">
        <v>3</v>
      </c>
      <c r="H8" s="3">
        <v>3</v>
      </c>
      <c r="K8" s="3">
        <v>1</v>
      </c>
      <c r="L8" s="3">
        <v>2</v>
      </c>
    </row>
    <row r="9" spans="1:19">
      <c r="A9" s="3" t="s">
        <v>204</v>
      </c>
      <c r="B9" s="3" t="s">
        <v>148</v>
      </c>
      <c r="C9" s="3" t="s">
        <v>53</v>
      </c>
      <c r="E9" s="3">
        <f>SUM(F9:S9)</f>
        <v>12</v>
      </c>
      <c r="F9" s="3">
        <v>3</v>
      </c>
      <c r="J9" s="3">
        <v>3</v>
      </c>
      <c r="L9" s="3">
        <v>3</v>
      </c>
      <c r="M9" s="3">
        <v>2</v>
      </c>
      <c r="P9" s="11">
        <v>1</v>
      </c>
    </row>
    <row r="10" spans="1:19">
      <c r="A10" s="3" t="s">
        <v>573</v>
      </c>
      <c r="B10" s="3" t="s">
        <v>574</v>
      </c>
      <c r="C10" s="3" t="s">
        <v>32</v>
      </c>
      <c r="E10" s="3">
        <f>SUM(F10:S10)</f>
        <v>9</v>
      </c>
      <c r="K10" s="11"/>
      <c r="M10" s="3">
        <v>3</v>
      </c>
      <c r="P10" s="11">
        <v>3</v>
      </c>
      <c r="Q10" s="11">
        <v>2</v>
      </c>
      <c r="R10" s="11">
        <v>1</v>
      </c>
    </row>
    <row r="11" spans="1:19">
      <c r="A11" s="3" t="s">
        <v>479</v>
      </c>
      <c r="B11" s="3" t="s">
        <v>248</v>
      </c>
      <c r="C11" s="3" t="s">
        <v>141</v>
      </c>
      <c r="E11" s="3">
        <f>SUM(F11:S11)</f>
        <v>9</v>
      </c>
      <c r="I11" s="3">
        <v>3</v>
      </c>
      <c r="R11" s="11">
        <v>3</v>
      </c>
      <c r="S11" s="3">
        <v>3</v>
      </c>
    </row>
    <row r="12" spans="1:19">
      <c r="A12" s="3" t="s">
        <v>149</v>
      </c>
      <c r="B12" s="3" t="s">
        <v>526</v>
      </c>
      <c r="C12" s="3" t="s">
        <v>17</v>
      </c>
      <c r="E12" s="3">
        <f>SUM(F12:S12)</f>
        <v>9</v>
      </c>
      <c r="J12" s="3">
        <v>3</v>
      </c>
      <c r="N12" s="11">
        <v>2</v>
      </c>
      <c r="P12" s="11">
        <v>2</v>
      </c>
      <c r="R12" s="11">
        <v>2</v>
      </c>
    </row>
    <row r="13" spans="1:19">
      <c r="A13" s="3" t="s">
        <v>95</v>
      </c>
      <c r="B13" s="3" t="s">
        <v>96</v>
      </c>
      <c r="C13" s="3" t="s">
        <v>24</v>
      </c>
      <c r="E13" s="3">
        <f>SUM(F13:S13)</f>
        <v>9</v>
      </c>
      <c r="F13" s="3">
        <v>1</v>
      </c>
      <c r="G13" s="3">
        <v>1</v>
      </c>
      <c r="H13" s="3">
        <v>3</v>
      </c>
      <c r="P13" s="11">
        <v>1</v>
      </c>
      <c r="S13" s="3">
        <v>3</v>
      </c>
    </row>
    <row r="14" spans="1:19">
      <c r="A14" s="3" t="s">
        <v>78</v>
      </c>
      <c r="B14" s="3" t="s">
        <v>66</v>
      </c>
      <c r="C14" s="3" t="s">
        <v>79</v>
      </c>
      <c r="E14" s="3">
        <f>SUM(F14:S14)</f>
        <v>9</v>
      </c>
      <c r="F14" s="3">
        <v>3</v>
      </c>
      <c r="G14" s="3">
        <v>1</v>
      </c>
      <c r="H14" s="3">
        <v>3</v>
      </c>
      <c r="I14" s="3">
        <v>2</v>
      </c>
    </row>
    <row r="15" spans="1:19">
      <c r="A15" s="3" t="s">
        <v>120</v>
      </c>
      <c r="B15" s="3" t="s">
        <v>265</v>
      </c>
      <c r="C15" s="3" t="s">
        <v>79</v>
      </c>
      <c r="E15" s="3">
        <f>SUM(F15:S15)</f>
        <v>9</v>
      </c>
      <c r="L15" s="3">
        <v>2</v>
      </c>
      <c r="M15" s="3">
        <v>3</v>
      </c>
      <c r="R15" s="11">
        <v>3</v>
      </c>
      <c r="S15" s="3">
        <v>1</v>
      </c>
    </row>
    <row r="16" spans="1:19">
      <c r="A16" s="3" t="s">
        <v>83</v>
      </c>
      <c r="B16" s="3" t="s">
        <v>84</v>
      </c>
      <c r="C16" s="3" t="s">
        <v>79</v>
      </c>
      <c r="E16" s="3">
        <f>SUM(F16:S16)</f>
        <v>8</v>
      </c>
      <c r="F16" s="3">
        <v>1</v>
      </c>
      <c r="J16" s="3">
        <v>2</v>
      </c>
      <c r="N16" s="11">
        <v>2</v>
      </c>
      <c r="Q16" s="11">
        <v>3</v>
      </c>
    </row>
    <row r="17" spans="1:19">
      <c r="A17" s="3" t="s">
        <v>220</v>
      </c>
      <c r="B17" s="3" t="s">
        <v>306</v>
      </c>
      <c r="C17" s="3" t="s">
        <v>141</v>
      </c>
      <c r="E17" s="3">
        <f>SUM(F17:S17)</f>
        <v>7</v>
      </c>
      <c r="G17" s="3">
        <v>2</v>
      </c>
      <c r="L17" s="3">
        <v>2</v>
      </c>
      <c r="P17" s="11">
        <v>2</v>
      </c>
      <c r="R17" s="11">
        <v>1</v>
      </c>
    </row>
    <row r="18" spans="1:19">
      <c r="A18" s="3" t="s">
        <v>205</v>
      </c>
      <c r="B18" s="3" t="s">
        <v>206</v>
      </c>
      <c r="C18" s="3" t="s">
        <v>53</v>
      </c>
      <c r="E18" s="3">
        <f>SUM(F18:S18)</f>
        <v>7</v>
      </c>
      <c r="F18" s="3">
        <v>2</v>
      </c>
      <c r="K18" s="3">
        <v>2</v>
      </c>
      <c r="N18" s="11">
        <v>3</v>
      </c>
    </row>
    <row r="19" spans="1:19">
      <c r="A19" s="3" t="s">
        <v>19</v>
      </c>
      <c r="B19" s="3" t="s">
        <v>18</v>
      </c>
      <c r="C19" s="3" t="s">
        <v>25</v>
      </c>
      <c r="E19" s="3">
        <f>SUM(F19:S19)</f>
        <v>7</v>
      </c>
      <c r="F19" s="3">
        <v>1</v>
      </c>
      <c r="G19" s="3">
        <v>1</v>
      </c>
      <c r="H19" s="3">
        <v>2</v>
      </c>
      <c r="K19" s="3">
        <v>2</v>
      </c>
      <c r="L19" s="3">
        <v>1</v>
      </c>
    </row>
    <row r="20" spans="1:19">
      <c r="A20" s="3" t="s">
        <v>649</v>
      </c>
      <c r="B20" s="3" t="s">
        <v>646</v>
      </c>
      <c r="C20" s="3" t="s">
        <v>39</v>
      </c>
      <c r="D20" s="3" t="s">
        <v>17</v>
      </c>
      <c r="E20" s="3">
        <f>SUM(F20:S20)</f>
        <v>6</v>
      </c>
      <c r="P20" s="11">
        <v>2</v>
      </c>
      <c r="R20" s="11">
        <v>2</v>
      </c>
      <c r="S20" s="3">
        <v>2</v>
      </c>
    </row>
    <row r="21" spans="1:19">
      <c r="A21" s="3" t="s">
        <v>433</v>
      </c>
      <c r="B21" s="3" t="s">
        <v>306</v>
      </c>
      <c r="C21" s="3" t="s">
        <v>24</v>
      </c>
      <c r="E21" s="3">
        <f>SUM(F21:S21)</f>
        <v>6</v>
      </c>
      <c r="I21" s="3">
        <v>3</v>
      </c>
      <c r="J21" s="3">
        <v>3</v>
      </c>
    </row>
    <row r="22" spans="1:19">
      <c r="A22" s="3" t="s">
        <v>562</v>
      </c>
      <c r="B22" s="3" t="s">
        <v>455</v>
      </c>
      <c r="C22" s="3" t="s">
        <v>24</v>
      </c>
      <c r="E22" s="3">
        <f>SUM(F22:S22)</f>
        <v>6</v>
      </c>
      <c r="L22" s="3">
        <v>3</v>
      </c>
      <c r="M22" s="3">
        <v>2</v>
      </c>
      <c r="Q22" s="11">
        <v>1</v>
      </c>
    </row>
    <row r="23" spans="1:19">
      <c r="A23" s="3" t="s">
        <v>216</v>
      </c>
      <c r="B23" s="3" t="s">
        <v>218</v>
      </c>
      <c r="C23" s="3" t="s">
        <v>32</v>
      </c>
      <c r="E23" s="3">
        <f>SUM(F23:S23)</f>
        <v>6</v>
      </c>
      <c r="G23" s="3">
        <v>3</v>
      </c>
      <c r="S23" s="3">
        <v>3</v>
      </c>
    </row>
    <row r="24" spans="1:19">
      <c r="A24" s="3" t="s">
        <v>311</v>
      </c>
      <c r="B24" s="3" t="s">
        <v>439</v>
      </c>
      <c r="C24" s="3" t="s">
        <v>32</v>
      </c>
      <c r="E24" s="3">
        <f>SUM(F24:S24)</f>
        <v>6</v>
      </c>
      <c r="I24" s="3">
        <v>3</v>
      </c>
      <c r="K24" s="3">
        <v>3</v>
      </c>
    </row>
    <row r="25" spans="1:19">
      <c r="A25" s="3" t="s">
        <v>619</v>
      </c>
      <c r="B25" s="3" t="s">
        <v>478</v>
      </c>
      <c r="C25" s="3" t="s">
        <v>39</v>
      </c>
      <c r="E25" s="3">
        <f>SUM(F25:S25)</f>
        <v>6</v>
      </c>
      <c r="N25" s="11">
        <v>3</v>
      </c>
      <c r="Q25" s="11">
        <v>3</v>
      </c>
    </row>
    <row r="26" spans="1:19">
      <c r="A26" s="3" t="s">
        <v>480</v>
      </c>
      <c r="B26" s="3" t="s">
        <v>481</v>
      </c>
      <c r="C26" s="3" t="s">
        <v>39</v>
      </c>
      <c r="E26" s="3">
        <f>SUM(F26:S26)</f>
        <v>5</v>
      </c>
      <c r="I26" s="3">
        <v>2</v>
      </c>
      <c r="L26" s="3">
        <v>3</v>
      </c>
    </row>
    <row r="27" spans="1:19">
      <c r="A27" s="3" t="s">
        <v>474</v>
      </c>
      <c r="B27" s="3" t="s">
        <v>475</v>
      </c>
      <c r="C27" s="3" t="s">
        <v>51</v>
      </c>
      <c r="E27" s="3">
        <f>SUM(F27:S27)</f>
        <v>5</v>
      </c>
      <c r="J27" s="3">
        <v>3</v>
      </c>
      <c r="M27" s="3">
        <v>1</v>
      </c>
      <c r="R27" s="11">
        <v>1</v>
      </c>
    </row>
    <row r="28" spans="1:19">
      <c r="A28" s="3" t="s">
        <v>498</v>
      </c>
      <c r="B28" s="3" t="s">
        <v>499</v>
      </c>
      <c r="C28" s="3" t="s">
        <v>141</v>
      </c>
      <c r="E28" s="3">
        <f>SUM(F28:S28)</f>
        <v>5</v>
      </c>
      <c r="F28" s="3">
        <v>1</v>
      </c>
      <c r="K28" s="3">
        <v>2</v>
      </c>
      <c r="Q28" s="11">
        <v>2</v>
      </c>
    </row>
    <row r="29" spans="1:19">
      <c r="A29" s="3" t="s">
        <v>367</v>
      </c>
      <c r="B29" s="3" t="s">
        <v>306</v>
      </c>
      <c r="C29" s="3" t="s">
        <v>24</v>
      </c>
      <c r="E29" s="3">
        <f>SUM(F29:S29)</f>
        <v>5</v>
      </c>
      <c r="H29" s="3">
        <v>1</v>
      </c>
      <c r="M29" s="3">
        <v>3</v>
      </c>
      <c r="S29" s="3">
        <v>1</v>
      </c>
    </row>
    <row r="30" spans="1:19">
      <c r="A30" s="3" t="s">
        <v>521</v>
      </c>
      <c r="B30" s="3" t="s">
        <v>522</v>
      </c>
      <c r="C30" s="3" t="s">
        <v>32</v>
      </c>
      <c r="E30" s="3">
        <f>SUM(F30:S30)</f>
        <v>5</v>
      </c>
      <c r="K30" s="3">
        <v>2</v>
      </c>
      <c r="N30" s="11">
        <v>3</v>
      </c>
    </row>
    <row r="31" spans="1:19">
      <c r="A31" s="3" t="s">
        <v>80</v>
      </c>
      <c r="B31" s="3" t="s">
        <v>81</v>
      </c>
      <c r="C31" s="3" t="s">
        <v>314</v>
      </c>
      <c r="E31" s="3">
        <f>SUM(F31:S31)</f>
        <v>4</v>
      </c>
      <c r="F31" s="3">
        <v>2</v>
      </c>
      <c r="R31" s="11">
        <v>2</v>
      </c>
    </row>
    <row r="32" spans="1:19">
      <c r="A32" s="3" t="s">
        <v>236</v>
      </c>
      <c r="B32" s="3" t="s">
        <v>237</v>
      </c>
      <c r="C32" s="3" t="s">
        <v>24</v>
      </c>
      <c r="E32" s="3">
        <f>SUM(F32:S32)</f>
        <v>4</v>
      </c>
      <c r="G32" s="3">
        <v>3</v>
      </c>
      <c r="I32" s="3">
        <v>1</v>
      </c>
    </row>
    <row r="33" spans="1:19">
      <c r="A33" s="3" t="s">
        <v>429</v>
      </c>
      <c r="B33" s="3" t="s">
        <v>129</v>
      </c>
      <c r="C33" s="3" t="s">
        <v>53</v>
      </c>
      <c r="E33" s="3">
        <f>SUM(F33:S33)</f>
        <v>4</v>
      </c>
      <c r="I33" s="3">
        <v>1</v>
      </c>
      <c r="P33" s="11">
        <v>3</v>
      </c>
    </row>
    <row r="34" spans="1:19">
      <c r="A34" s="3" t="s">
        <v>48</v>
      </c>
      <c r="B34" s="3" t="s">
        <v>28</v>
      </c>
      <c r="C34" s="3" t="s">
        <v>79</v>
      </c>
      <c r="E34" s="3">
        <f>SUM(F34:S34)</f>
        <v>4</v>
      </c>
      <c r="H34" s="3">
        <v>1</v>
      </c>
      <c r="S34" s="3">
        <v>3</v>
      </c>
    </row>
    <row r="35" spans="1:19">
      <c r="A35" s="3" t="s">
        <v>579</v>
      </c>
      <c r="B35" s="3" t="s">
        <v>580</v>
      </c>
      <c r="C35" s="3" t="s">
        <v>141</v>
      </c>
      <c r="E35" s="3">
        <f>SUM(F35:S35)</f>
        <v>4</v>
      </c>
      <c r="M35" s="3">
        <v>2</v>
      </c>
      <c r="N35" s="11">
        <v>2</v>
      </c>
    </row>
    <row r="36" spans="1:19">
      <c r="A36" s="3" t="s">
        <v>307</v>
      </c>
      <c r="B36" s="3" t="s">
        <v>66</v>
      </c>
      <c r="C36" s="3" t="s">
        <v>39</v>
      </c>
      <c r="E36" s="3">
        <f>SUM(F36:S36)</f>
        <v>3</v>
      </c>
      <c r="G36" s="3">
        <v>1</v>
      </c>
      <c r="K36" s="3">
        <v>1</v>
      </c>
      <c r="L36" s="3">
        <v>1</v>
      </c>
    </row>
    <row r="37" spans="1:19">
      <c r="A37" s="3" t="s">
        <v>382</v>
      </c>
      <c r="B37" s="3" t="s">
        <v>207</v>
      </c>
      <c r="C37" s="3" t="s">
        <v>314</v>
      </c>
      <c r="E37" s="3">
        <f>SUM(F37:S37)</f>
        <v>3</v>
      </c>
      <c r="H37" s="3">
        <v>1</v>
      </c>
      <c r="L37" s="3">
        <v>1</v>
      </c>
      <c r="S37" s="3">
        <v>1</v>
      </c>
    </row>
    <row r="38" spans="1:19">
      <c r="A38" s="3" t="s">
        <v>91</v>
      </c>
      <c r="B38" s="3" t="s">
        <v>92</v>
      </c>
      <c r="C38" s="3" t="s">
        <v>32</v>
      </c>
      <c r="E38" s="3">
        <f>SUM(F38:S38)</f>
        <v>3</v>
      </c>
      <c r="F38" s="3">
        <v>3</v>
      </c>
    </row>
    <row r="39" spans="1:19">
      <c r="A39" s="3" t="s">
        <v>289</v>
      </c>
      <c r="B39" s="3" t="s">
        <v>645</v>
      </c>
      <c r="C39" s="3" t="s">
        <v>24</v>
      </c>
      <c r="E39" s="3">
        <f>SUM(F39:S39)</f>
        <v>3</v>
      </c>
      <c r="P39" s="11">
        <v>3</v>
      </c>
    </row>
    <row r="40" spans="1:19">
      <c r="A40" s="3" t="s">
        <v>563</v>
      </c>
      <c r="B40" s="3" t="s">
        <v>109</v>
      </c>
      <c r="C40" s="3" t="s">
        <v>46</v>
      </c>
      <c r="E40" s="3">
        <f>SUM(F40:S40)</f>
        <v>3</v>
      </c>
      <c r="L40" s="3">
        <v>2</v>
      </c>
      <c r="Q40" s="11">
        <v>1</v>
      </c>
    </row>
    <row r="41" spans="1:19">
      <c r="A41" s="3" t="s">
        <v>453</v>
      </c>
      <c r="B41" s="3" t="s">
        <v>454</v>
      </c>
      <c r="C41" s="3" t="s">
        <v>24</v>
      </c>
      <c r="E41" s="3">
        <f>SUM(F41:S41)</f>
        <v>3</v>
      </c>
      <c r="J41" s="3">
        <v>1</v>
      </c>
      <c r="L41" s="3">
        <v>2</v>
      </c>
    </row>
    <row r="42" spans="1:19">
      <c r="A42" s="3" t="s">
        <v>684</v>
      </c>
      <c r="B42" s="3" t="s">
        <v>84</v>
      </c>
      <c r="C42" s="3" t="s">
        <v>24</v>
      </c>
      <c r="E42" s="3">
        <f>SUM(F42:S42)</f>
        <v>3</v>
      </c>
      <c r="Q42" s="11">
        <v>3</v>
      </c>
    </row>
    <row r="43" spans="1:19">
      <c r="A43" s="3" t="s">
        <v>315</v>
      </c>
      <c r="B43" s="3" t="s">
        <v>316</v>
      </c>
      <c r="C43" s="3" t="s">
        <v>25</v>
      </c>
      <c r="E43" s="3">
        <f>SUM(F43:S43)</f>
        <v>3</v>
      </c>
      <c r="H43" s="3">
        <v>3</v>
      </c>
    </row>
    <row r="44" spans="1:19">
      <c r="A44" s="3" t="s">
        <v>703</v>
      </c>
      <c r="B44" s="3" t="s">
        <v>148</v>
      </c>
      <c r="C44" s="3" t="s">
        <v>32</v>
      </c>
      <c r="E44" s="3">
        <f>SUM(F44:S44)</f>
        <v>3</v>
      </c>
      <c r="R44" s="11">
        <v>3</v>
      </c>
    </row>
    <row r="45" spans="1:19" ht="12" customHeight="1">
      <c r="A45" s="3" t="s">
        <v>373</v>
      </c>
      <c r="B45" s="3" t="s">
        <v>281</v>
      </c>
      <c r="C45" s="3" t="s">
        <v>32</v>
      </c>
      <c r="E45" s="3">
        <f>SUM(F45:S45)</f>
        <v>3</v>
      </c>
      <c r="H45" s="3">
        <v>1</v>
      </c>
      <c r="M45" s="3">
        <v>2</v>
      </c>
    </row>
    <row r="46" spans="1:19">
      <c r="A46" s="3" t="s">
        <v>557</v>
      </c>
      <c r="B46" s="3" t="s">
        <v>648</v>
      </c>
      <c r="C46" s="3" t="s">
        <v>39</v>
      </c>
      <c r="E46" s="3">
        <f>SUM(F46:S46)</f>
        <v>3</v>
      </c>
      <c r="P46" s="11">
        <v>3</v>
      </c>
    </row>
    <row r="47" spans="1:19" ht="12" customHeight="1">
      <c r="A47" s="3" t="s">
        <v>213</v>
      </c>
      <c r="B47" s="3" t="s">
        <v>515</v>
      </c>
      <c r="C47" s="3" t="s">
        <v>53</v>
      </c>
      <c r="E47" s="3">
        <f>SUM(F47:S47)</f>
        <v>3</v>
      </c>
      <c r="K47" s="3">
        <v>3</v>
      </c>
    </row>
    <row r="48" spans="1:19">
      <c r="A48" s="3" t="s">
        <v>629</v>
      </c>
      <c r="B48" s="3" t="s">
        <v>530</v>
      </c>
      <c r="C48" s="3" t="s">
        <v>24</v>
      </c>
      <c r="E48" s="3">
        <f>SUM(F48:S48)</f>
        <v>3</v>
      </c>
      <c r="N48" s="11">
        <v>3</v>
      </c>
    </row>
    <row r="49" spans="1:19" ht="12" customHeight="1">
      <c r="A49" s="3" t="s">
        <v>166</v>
      </c>
      <c r="B49" s="3" t="s">
        <v>101</v>
      </c>
      <c r="C49" s="3" t="s">
        <v>314</v>
      </c>
      <c r="E49" s="3">
        <f>SUM(F49:S49)</f>
        <v>3</v>
      </c>
      <c r="P49" s="11">
        <v>3</v>
      </c>
    </row>
    <row r="50" spans="1:19" ht="12" customHeight="1">
      <c r="A50" s="3" t="s">
        <v>372</v>
      </c>
      <c r="B50" s="3" t="s">
        <v>283</v>
      </c>
      <c r="C50" s="3" t="s">
        <v>32</v>
      </c>
      <c r="E50" s="3">
        <f>SUM(F50:S50)</f>
        <v>3</v>
      </c>
      <c r="H50" s="3">
        <v>3</v>
      </c>
    </row>
    <row r="51" spans="1:19" ht="12" customHeight="1">
      <c r="A51" s="3" t="s">
        <v>468</v>
      </c>
      <c r="B51" s="3" t="s">
        <v>63</v>
      </c>
      <c r="C51" s="3" t="s">
        <v>141</v>
      </c>
      <c r="E51" s="3">
        <f>SUM(F51:S51)</f>
        <v>3</v>
      </c>
      <c r="I51" s="3">
        <v>1</v>
      </c>
      <c r="J51" s="3">
        <v>2</v>
      </c>
    </row>
    <row r="52" spans="1:19" ht="12" customHeight="1">
      <c r="A52" s="3" t="s">
        <v>531</v>
      </c>
      <c r="B52" s="3" t="s">
        <v>501</v>
      </c>
      <c r="C52" s="3" t="s">
        <v>32</v>
      </c>
      <c r="E52" s="3">
        <f>SUM(F52:S52)</f>
        <v>3</v>
      </c>
      <c r="J52" s="3">
        <v>3</v>
      </c>
    </row>
    <row r="53" spans="1:19">
      <c r="A53" s="3" t="s">
        <v>683</v>
      </c>
      <c r="B53" s="3" t="s">
        <v>262</v>
      </c>
      <c r="C53" s="3" t="s">
        <v>53</v>
      </c>
      <c r="E53" s="3">
        <f>SUM(F53:S53)</f>
        <v>3</v>
      </c>
      <c r="Q53" s="11">
        <v>3</v>
      </c>
    </row>
    <row r="54" spans="1:19" ht="12" customHeight="1">
      <c r="A54" s="3" t="s">
        <v>48</v>
      </c>
      <c r="B54" s="3" t="s">
        <v>47</v>
      </c>
      <c r="C54" s="3" t="s">
        <v>46</v>
      </c>
      <c r="E54" s="3">
        <f>SUM(F54:S54)</f>
        <v>3</v>
      </c>
      <c r="F54" s="3">
        <v>1</v>
      </c>
      <c r="H54" s="3">
        <v>2</v>
      </c>
    </row>
    <row r="55" spans="1:19">
      <c r="A55" s="3" t="s">
        <v>666</v>
      </c>
      <c r="B55" s="3" t="s">
        <v>667</v>
      </c>
      <c r="C55" s="3" t="s">
        <v>79</v>
      </c>
      <c r="E55" s="3">
        <f>SUM(F55:S55)</f>
        <v>3</v>
      </c>
      <c r="P55" s="11">
        <v>2</v>
      </c>
      <c r="Q55" s="11">
        <v>1</v>
      </c>
    </row>
    <row r="56" spans="1:19">
      <c r="A56" s="3" t="s">
        <v>217</v>
      </c>
      <c r="B56" s="3" t="s">
        <v>219</v>
      </c>
      <c r="C56" s="3" t="s">
        <v>32</v>
      </c>
      <c r="E56" s="3">
        <f>SUM(F56:S56)</f>
        <v>3</v>
      </c>
      <c r="G56" s="3">
        <v>2</v>
      </c>
      <c r="N56" s="11">
        <v>1</v>
      </c>
    </row>
    <row r="57" spans="1:19">
      <c r="A57" s="3" t="s">
        <v>681</v>
      </c>
      <c r="B57" s="3" t="s">
        <v>438</v>
      </c>
      <c r="C57" s="3" t="s">
        <v>17</v>
      </c>
      <c r="E57" s="3">
        <f>SUM(F57:S57)</f>
        <v>2</v>
      </c>
      <c r="Q57" s="11">
        <v>2</v>
      </c>
    </row>
    <row r="58" spans="1:19">
      <c r="A58" s="3" t="s">
        <v>529</v>
      </c>
      <c r="B58" s="3" t="s">
        <v>530</v>
      </c>
      <c r="C58" s="3" t="s">
        <v>314</v>
      </c>
      <c r="E58" s="3">
        <f>SUM(F58:S58)</f>
        <v>2</v>
      </c>
      <c r="J58" s="3">
        <v>2</v>
      </c>
    </row>
    <row r="59" spans="1:19">
      <c r="A59" s="3" t="s">
        <v>94</v>
      </c>
      <c r="B59" s="3" t="s">
        <v>93</v>
      </c>
      <c r="C59" s="3" t="s">
        <v>32</v>
      </c>
      <c r="E59" s="3">
        <f>SUM(F59:S59)</f>
        <v>2</v>
      </c>
      <c r="F59" s="3">
        <v>2</v>
      </c>
    </row>
    <row r="60" spans="1:19">
      <c r="A60" s="3" t="s">
        <v>85</v>
      </c>
      <c r="B60" s="3" t="s">
        <v>28</v>
      </c>
      <c r="C60" s="3" t="s">
        <v>46</v>
      </c>
      <c r="E60" s="3">
        <f>SUM(F60:S60)</f>
        <v>2</v>
      </c>
      <c r="G60" s="3">
        <v>1</v>
      </c>
      <c r="M60" s="3">
        <v>1</v>
      </c>
    </row>
    <row r="61" spans="1:19">
      <c r="A61" s="3" t="s">
        <v>594</v>
      </c>
      <c r="B61" s="3" t="s">
        <v>595</v>
      </c>
      <c r="C61" s="3" t="s">
        <v>79</v>
      </c>
      <c r="E61" s="3">
        <f>SUM(F61:S61)</f>
        <v>2</v>
      </c>
      <c r="M61" s="3">
        <v>2</v>
      </c>
    </row>
    <row r="62" spans="1:19">
      <c r="A62" s="3" t="s">
        <v>685</v>
      </c>
      <c r="B62" s="3" t="s">
        <v>167</v>
      </c>
      <c r="C62" s="3" t="s">
        <v>25</v>
      </c>
      <c r="E62" s="3">
        <f>SUM(F62:S62)</f>
        <v>2</v>
      </c>
      <c r="Q62" s="11">
        <v>2</v>
      </c>
    </row>
    <row r="63" spans="1:19">
      <c r="A63" s="3" t="s">
        <v>154</v>
      </c>
      <c r="B63" s="3" t="s">
        <v>696</v>
      </c>
      <c r="C63" s="3" t="s">
        <v>25</v>
      </c>
      <c r="E63" s="3">
        <f>SUM(F63:S63)</f>
        <v>2</v>
      </c>
      <c r="R63" s="11">
        <v>2</v>
      </c>
    </row>
    <row r="64" spans="1:19">
      <c r="A64" s="3" t="s">
        <v>532</v>
      </c>
      <c r="B64" s="3" t="s">
        <v>533</v>
      </c>
      <c r="C64" s="3" t="s">
        <v>32</v>
      </c>
      <c r="E64" s="3">
        <f>SUM(F64:S64)</f>
        <v>2</v>
      </c>
      <c r="J64" s="3">
        <v>1</v>
      </c>
      <c r="S64" s="3">
        <v>1</v>
      </c>
    </row>
    <row r="65" spans="1:19">
      <c r="A65" s="3" t="s">
        <v>224</v>
      </c>
      <c r="B65" s="3" t="s">
        <v>225</v>
      </c>
      <c r="C65" s="3" t="s">
        <v>79</v>
      </c>
      <c r="E65" s="3">
        <f>SUM(F65:S65)</f>
        <v>2</v>
      </c>
      <c r="G65" s="3">
        <v>2</v>
      </c>
    </row>
    <row r="66" spans="1:19">
      <c r="A66" s="3" t="s">
        <v>618</v>
      </c>
      <c r="B66" s="3" t="s">
        <v>549</v>
      </c>
      <c r="C66" s="3" t="s">
        <v>25</v>
      </c>
      <c r="E66" s="3">
        <f>SUM(F66:S66)</f>
        <v>2</v>
      </c>
      <c r="N66" s="11">
        <v>2</v>
      </c>
    </row>
    <row r="67" spans="1:19">
      <c r="A67" s="3" t="s">
        <v>440</v>
      </c>
      <c r="B67" s="3" t="s">
        <v>290</v>
      </c>
      <c r="C67" s="3" t="s">
        <v>32</v>
      </c>
      <c r="E67" s="3">
        <f>SUM(F67:S67)</f>
        <v>2</v>
      </c>
      <c r="I67" s="3">
        <v>2</v>
      </c>
    </row>
    <row r="68" spans="1:19">
      <c r="A68" s="3" t="s">
        <v>308</v>
      </c>
      <c r="B68" s="3" t="s">
        <v>225</v>
      </c>
      <c r="C68" s="3" t="s">
        <v>17</v>
      </c>
      <c r="E68" s="3">
        <f>SUM(F68:S68)</f>
        <v>2</v>
      </c>
      <c r="H68" s="3">
        <v>2</v>
      </c>
    </row>
    <row r="69" spans="1:19">
      <c r="A69" s="3" t="s">
        <v>20</v>
      </c>
      <c r="B69" s="3" t="s">
        <v>21</v>
      </c>
      <c r="C69" s="3" t="s">
        <v>17</v>
      </c>
      <c r="E69" s="3">
        <f>SUM(F69:S69)</f>
        <v>2</v>
      </c>
      <c r="F69" s="3">
        <v>2</v>
      </c>
    </row>
    <row r="70" spans="1:19">
      <c r="A70" s="3" t="s">
        <v>477</v>
      </c>
      <c r="B70" s="3" t="s">
        <v>478</v>
      </c>
      <c r="C70" s="3" t="s">
        <v>25</v>
      </c>
      <c r="E70" s="3">
        <f>SUM(F70:S70)</f>
        <v>2</v>
      </c>
      <c r="J70" s="3">
        <v>1</v>
      </c>
      <c r="M70" s="3">
        <v>1</v>
      </c>
    </row>
    <row r="71" spans="1:19">
      <c r="A71" s="3" t="s">
        <v>78</v>
      </c>
      <c r="B71" s="3" t="s">
        <v>476</v>
      </c>
      <c r="C71" s="3" t="s">
        <v>51</v>
      </c>
      <c r="E71" s="3">
        <f>SUM(F71:S71)</f>
        <v>2</v>
      </c>
      <c r="J71" s="3">
        <v>2</v>
      </c>
    </row>
    <row r="72" spans="1:19">
      <c r="A72" s="3" t="s">
        <v>618</v>
      </c>
      <c r="B72" s="3" t="s">
        <v>163</v>
      </c>
      <c r="C72" s="3" t="s">
        <v>39</v>
      </c>
      <c r="E72" s="3">
        <f>SUM(F72:S72)</f>
        <v>2</v>
      </c>
      <c r="S72" s="3">
        <v>2</v>
      </c>
    </row>
    <row r="73" spans="1:19">
      <c r="A73" s="3" t="s">
        <v>725</v>
      </c>
      <c r="B73" s="3" t="s">
        <v>726</v>
      </c>
      <c r="C73" s="3" t="s">
        <v>25</v>
      </c>
      <c r="E73" s="3">
        <f>SUM(F73:S73)</f>
        <v>2</v>
      </c>
      <c r="S73" s="3">
        <v>2</v>
      </c>
    </row>
    <row r="74" spans="1:19">
      <c r="A74" s="3" t="s">
        <v>702</v>
      </c>
      <c r="B74" s="3" t="s">
        <v>181</v>
      </c>
      <c r="C74" s="3" t="s">
        <v>46</v>
      </c>
      <c r="E74" s="3">
        <f>SUM(F74:S74)</f>
        <v>1</v>
      </c>
      <c r="R74" s="11">
        <v>1</v>
      </c>
    </row>
    <row r="75" spans="1:19">
      <c r="A75" s="3" t="s">
        <v>620</v>
      </c>
      <c r="B75" s="3" t="s">
        <v>621</v>
      </c>
      <c r="C75" s="3" t="s">
        <v>39</v>
      </c>
      <c r="E75" s="3">
        <f>SUM(F75:S75)</f>
        <v>1</v>
      </c>
      <c r="N75" s="11">
        <v>1</v>
      </c>
    </row>
    <row r="76" spans="1:19">
      <c r="A76" s="3" t="s">
        <v>507</v>
      </c>
      <c r="B76" s="3" t="s">
        <v>90</v>
      </c>
      <c r="C76" s="3" t="s">
        <v>46</v>
      </c>
      <c r="E76" s="3">
        <f>SUM(F76:S76)</f>
        <v>1</v>
      </c>
      <c r="K76" s="3">
        <v>1</v>
      </c>
    </row>
    <row r="77" spans="1:19">
      <c r="A77" s="3" t="s">
        <v>628</v>
      </c>
      <c r="B77" s="3" t="s">
        <v>630</v>
      </c>
      <c r="C77" s="3" t="s">
        <v>24</v>
      </c>
      <c r="E77" s="3">
        <f>SUM(F77:S77)</f>
        <v>1</v>
      </c>
      <c r="N77" s="11">
        <v>1</v>
      </c>
    </row>
    <row r="78" spans="1:19">
      <c r="A78" s="3" t="s">
        <v>561</v>
      </c>
      <c r="B78" s="3" t="s">
        <v>158</v>
      </c>
      <c r="C78" s="3" t="s">
        <v>51</v>
      </c>
      <c r="E78" s="3">
        <f>SUM(F78:S78)</f>
        <v>1</v>
      </c>
      <c r="L78" s="3">
        <v>1</v>
      </c>
    </row>
    <row r="79" spans="1:19">
      <c r="A79" s="3" t="s">
        <v>682</v>
      </c>
      <c r="B79" s="3" t="s">
        <v>290</v>
      </c>
      <c r="C79" s="3" t="s">
        <v>39</v>
      </c>
      <c r="E79" s="3">
        <f>SUM(F79:S79)</f>
        <v>1</v>
      </c>
      <c r="Q79" s="11">
        <v>1</v>
      </c>
    </row>
    <row r="80" spans="1:19">
      <c r="A80" s="3" t="s">
        <v>441</v>
      </c>
      <c r="B80" s="3" t="s">
        <v>442</v>
      </c>
      <c r="C80" s="3" t="s">
        <v>17</v>
      </c>
      <c r="E80" s="3">
        <f>SUM(F80:S80)</f>
        <v>1</v>
      </c>
      <c r="I80" s="3">
        <v>1</v>
      </c>
    </row>
    <row r="81" spans="1:19">
      <c r="A81" s="3" t="s">
        <v>62</v>
      </c>
      <c r="B81" s="3" t="s">
        <v>381</v>
      </c>
      <c r="C81" s="3" t="s">
        <v>53</v>
      </c>
      <c r="E81" s="3">
        <f>SUM(F81:S81)</f>
        <v>1</v>
      </c>
      <c r="N81" s="11">
        <v>1</v>
      </c>
    </row>
    <row r="82" spans="1:19">
      <c r="A82" s="3" t="s">
        <v>62</v>
      </c>
      <c r="B82" s="3" t="s">
        <v>697</v>
      </c>
      <c r="C82" s="3" t="s">
        <v>79</v>
      </c>
      <c r="E82" s="3">
        <f>SUM(F82:S82)</f>
        <v>1</v>
      </c>
      <c r="R82" s="11">
        <v>1</v>
      </c>
    </row>
    <row r="83" spans="1:19">
      <c r="A83" s="3" t="s">
        <v>613</v>
      </c>
      <c r="B83" s="3" t="s">
        <v>16</v>
      </c>
      <c r="C83" s="3" t="s">
        <v>46</v>
      </c>
      <c r="E83" s="3">
        <f>SUM(F83:S83)</f>
        <v>1</v>
      </c>
      <c r="N83" s="11">
        <v>1</v>
      </c>
    </row>
    <row r="84" spans="1:19">
      <c r="A84" s="3" t="s">
        <v>359</v>
      </c>
      <c r="B84" s="3" t="s">
        <v>665</v>
      </c>
      <c r="C84" s="3" t="s">
        <v>32</v>
      </c>
      <c r="E84" s="3">
        <f>SUM(F84:S84)</f>
        <v>1</v>
      </c>
      <c r="P84" s="11">
        <v>1</v>
      </c>
    </row>
    <row r="85" spans="1:19">
      <c r="A85" s="3" t="s">
        <v>516</v>
      </c>
      <c r="B85" s="3" t="s">
        <v>517</v>
      </c>
      <c r="C85" s="3" t="s">
        <v>24</v>
      </c>
      <c r="E85" s="3">
        <f>SUM(F85:S85)</f>
        <v>1</v>
      </c>
      <c r="K85" s="3">
        <v>1</v>
      </c>
    </row>
    <row r="86" spans="1:19">
      <c r="A86" s="3" t="s">
        <v>647</v>
      </c>
      <c r="B86" s="3" t="s">
        <v>101</v>
      </c>
      <c r="C86" s="3" t="s">
        <v>25</v>
      </c>
      <c r="E86" s="3">
        <f>SUM(F86:S86)</f>
        <v>1</v>
      </c>
      <c r="P86" s="11">
        <v>1</v>
      </c>
    </row>
    <row r="87" spans="1:19">
      <c r="A87" s="3" t="s">
        <v>410</v>
      </c>
      <c r="B87" s="3" t="s">
        <v>152</v>
      </c>
      <c r="C87" s="3" t="s">
        <v>46</v>
      </c>
      <c r="E87" s="3">
        <f>SUM(F87:S87)</f>
        <v>1</v>
      </c>
      <c r="I87" s="3">
        <v>1</v>
      </c>
    </row>
    <row r="88" spans="1:19">
      <c r="A88" s="3" t="s">
        <v>527</v>
      </c>
      <c r="B88" s="3" t="s">
        <v>528</v>
      </c>
      <c r="C88" s="3" t="s">
        <v>17</v>
      </c>
      <c r="E88" s="3">
        <f>SUM(F88:S88)</f>
        <v>1</v>
      </c>
      <c r="J88" s="3">
        <v>1</v>
      </c>
    </row>
    <row r="89" spans="1:19">
      <c r="A89" s="3" t="s">
        <v>500</v>
      </c>
      <c r="B89" s="3" t="s">
        <v>501</v>
      </c>
      <c r="C89" s="3" t="s">
        <v>314</v>
      </c>
      <c r="E89" s="3">
        <f>SUM(F89:S89)</f>
        <v>1</v>
      </c>
      <c r="K89" s="3">
        <v>1</v>
      </c>
    </row>
    <row r="90" spans="1:19">
      <c r="A90" s="3" t="s">
        <v>663</v>
      </c>
      <c r="B90" s="3" t="s">
        <v>664</v>
      </c>
      <c r="C90" s="3" t="s">
        <v>314</v>
      </c>
      <c r="E90" s="3">
        <f>SUM(F90:S90)</f>
        <v>1</v>
      </c>
      <c r="P90" s="11">
        <v>1</v>
      </c>
    </row>
    <row r="91" spans="1:19">
      <c r="A91" s="3" t="s">
        <v>722</v>
      </c>
      <c r="B91" s="3" t="s">
        <v>143</v>
      </c>
      <c r="C91" s="3" t="s">
        <v>53</v>
      </c>
      <c r="E91" s="3">
        <f>SUM(F91:S91)</f>
        <v>1</v>
      </c>
      <c r="S91" s="3">
        <v>1</v>
      </c>
    </row>
    <row r="92" spans="1:19">
      <c r="E92" s="3">
        <f t="shared" ref="E92:E93" si="0">SUM(F92:S92)</f>
        <v>0</v>
      </c>
    </row>
    <row r="93" spans="1:19">
      <c r="E93" s="3">
        <f t="shared" si="0"/>
        <v>0</v>
      </c>
    </row>
    <row r="94" spans="1:19">
      <c r="A94" s="7" t="s">
        <v>196</v>
      </c>
      <c r="B94" s="4">
        <f>E94/6</f>
        <v>65</v>
      </c>
      <c r="D94" s="4" t="s">
        <v>4</v>
      </c>
      <c r="E94" s="4">
        <f>SUM(E3:E93)</f>
        <v>390</v>
      </c>
      <c r="F94" s="4">
        <f>SUM(F3:F93)</f>
        <v>30</v>
      </c>
      <c r="G94" s="4">
        <f>SUM(G3:G93)</f>
        <v>30</v>
      </c>
      <c r="H94" s="4">
        <f>SUM(H3:H93)</f>
        <v>30</v>
      </c>
      <c r="I94" s="4">
        <f>SUM(I3:I93)</f>
        <v>30</v>
      </c>
      <c r="J94" s="4">
        <f>SUM(J3:J93)</f>
        <v>30</v>
      </c>
      <c r="K94" s="4">
        <f>SUM(K3:K93)</f>
        <v>30</v>
      </c>
      <c r="L94" s="4">
        <f>SUM(L3:L93)</f>
        <v>30</v>
      </c>
      <c r="M94" s="4">
        <f>SUM(M3:M93)</f>
        <v>30</v>
      </c>
      <c r="N94" s="12">
        <f>SUM(N3:N93)</f>
        <v>30</v>
      </c>
      <c r="O94" s="4">
        <f>SUM(O3:O93)</f>
        <v>0</v>
      </c>
      <c r="P94" s="12">
        <f>SUM(P3:P93)</f>
        <v>30</v>
      </c>
      <c r="Q94" s="12">
        <f>SUM(Q3:Q93)</f>
        <v>30</v>
      </c>
      <c r="R94" s="12">
        <f>SUM(R3:R93)</f>
        <v>30</v>
      </c>
      <c r="S94" s="4">
        <f>SUM(S3:S93)</f>
        <v>30</v>
      </c>
    </row>
    <row r="96" spans="1:19">
      <c r="E96" s="4" t="s">
        <v>5</v>
      </c>
      <c r="F96" s="3">
        <v>30</v>
      </c>
      <c r="G96" s="3">
        <v>30</v>
      </c>
      <c r="H96" s="3">
        <v>30</v>
      </c>
      <c r="I96" s="3">
        <v>30</v>
      </c>
      <c r="J96" s="3">
        <v>30</v>
      </c>
      <c r="K96" s="3">
        <v>30</v>
      </c>
      <c r="L96" s="3">
        <v>30</v>
      </c>
      <c r="M96" s="3">
        <v>30</v>
      </c>
      <c r="N96" s="11">
        <v>30</v>
      </c>
      <c r="O96" s="3">
        <v>0</v>
      </c>
      <c r="P96" s="11">
        <v>30</v>
      </c>
      <c r="Q96" s="11">
        <v>30</v>
      </c>
      <c r="R96" s="11">
        <v>30</v>
      </c>
      <c r="S96" s="3">
        <v>30</v>
      </c>
    </row>
    <row r="97" spans="1:19">
      <c r="E97" s="4"/>
    </row>
    <row r="98" spans="1:19">
      <c r="E98" s="4" t="s">
        <v>6</v>
      </c>
      <c r="F98" s="3">
        <f t="shared" ref="F98:S98" si="1">F96-F94</f>
        <v>0</v>
      </c>
      <c r="G98" s="3">
        <f t="shared" si="1"/>
        <v>0</v>
      </c>
      <c r="H98" s="3">
        <f t="shared" si="1"/>
        <v>0</v>
      </c>
      <c r="I98" s="3">
        <f t="shared" si="1"/>
        <v>0</v>
      </c>
      <c r="J98" s="3">
        <f t="shared" si="1"/>
        <v>0</v>
      </c>
      <c r="K98" s="3">
        <f t="shared" si="1"/>
        <v>0</v>
      </c>
      <c r="L98" s="3">
        <f t="shared" si="1"/>
        <v>0</v>
      </c>
      <c r="M98" s="3">
        <f t="shared" si="1"/>
        <v>0</v>
      </c>
      <c r="N98" s="11">
        <f t="shared" si="1"/>
        <v>0</v>
      </c>
      <c r="O98" s="3">
        <f t="shared" si="1"/>
        <v>0</v>
      </c>
      <c r="P98" s="11">
        <f t="shared" si="1"/>
        <v>0</v>
      </c>
      <c r="Q98" s="11">
        <f t="shared" si="1"/>
        <v>0</v>
      </c>
      <c r="R98" s="11">
        <f t="shared" si="1"/>
        <v>0</v>
      </c>
      <c r="S98" s="3">
        <f t="shared" si="1"/>
        <v>0</v>
      </c>
    </row>
    <row r="100" spans="1:19">
      <c r="A100" s="16" t="s">
        <v>197</v>
      </c>
      <c r="B100" s="16"/>
      <c r="C100" s="16"/>
      <c r="E100" s="6"/>
      <c r="F100" s="2" t="s">
        <v>199</v>
      </c>
    </row>
  </sheetData>
  <autoFilter ref="A2:S99"/>
  <mergeCells count="2">
    <mergeCell ref="A100:C100"/>
    <mergeCell ref="A1:S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>
      <pane xSplit="1" topLeftCell="B1" activePane="topRight" state="frozen"/>
      <selection pane="topRight" sqref="A1:S1"/>
    </sheetView>
  </sheetViews>
  <sheetFormatPr defaultRowHeight="12.75"/>
  <cols>
    <col min="1" max="1" width="15" style="3" customWidth="1"/>
    <col min="2" max="2" width="15.7109375" style="3" customWidth="1"/>
    <col min="3" max="3" width="17.5703125" style="3" customWidth="1"/>
    <col min="4" max="4" width="12.5703125" style="3" bestFit="1" customWidth="1"/>
    <col min="5" max="5" width="14.85546875" style="3" bestFit="1" customWidth="1"/>
    <col min="6" max="12" width="8.7109375" style="3" customWidth="1"/>
    <col min="13" max="13" width="8.7109375" style="11" customWidth="1"/>
    <col min="14" max="19" width="8.7109375" style="3" customWidth="1"/>
    <col min="20" max="16384" width="9.140625" style="3"/>
  </cols>
  <sheetData>
    <row r="1" spans="1:19" ht="18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0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</row>
    <row r="3" spans="1:19">
      <c r="A3" s="3" t="s">
        <v>325</v>
      </c>
      <c r="B3" s="3" t="s">
        <v>326</v>
      </c>
      <c r="C3" s="3" t="s">
        <v>25</v>
      </c>
      <c r="E3" s="3">
        <f>SUM(F3:S3)</f>
        <v>15</v>
      </c>
      <c r="I3" s="3">
        <v>3</v>
      </c>
      <c r="J3" s="3">
        <v>3</v>
      </c>
      <c r="N3" s="3">
        <v>3</v>
      </c>
      <c r="Q3" s="3">
        <v>3</v>
      </c>
      <c r="R3" s="3">
        <v>3</v>
      </c>
    </row>
    <row r="4" spans="1:19">
      <c r="A4" s="3" t="s">
        <v>325</v>
      </c>
      <c r="B4" s="3" t="s">
        <v>338</v>
      </c>
      <c r="C4" s="3" t="s">
        <v>25</v>
      </c>
      <c r="E4" s="3">
        <f>SUM(F4:S4)</f>
        <v>11</v>
      </c>
      <c r="H4" s="3">
        <v>3</v>
      </c>
      <c r="L4" s="3">
        <v>2</v>
      </c>
      <c r="M4" s="11">
        <v>2</v>
      </c>
      <c r="N4" s="3">
        <v>2</v>
      </c>
      <c r="R4" s="3">
        <v>2</v>
      </c>
    </row>
    <row r="5" spans="1:19">
      <c r="A5" s="3" t="s">
        <v>331</v>
      </c>
      <c r="B5" s="3" t="s">
        <v>261</v>
      </c>
      <c r="C5" s="3" t="s">
        <v>39</v>
      </c>
      <c r="E5" s="3">
        <f>SUM(F5:S5)</f>
        <v>12</v>
      </c>
      <c r="H5" s="3">
        <v>3</v>
      </c>
      <c r="L5" s="3">
        <v>1</v>
      </c>
      <c r="M5" s="11">
        <v>2</v>
      </c>
      <c r="P5" s="3">
        <v>1</v>
      </c>
      <c r="Q5" s="3">
        <v>2</v>
      </c>
      <c r="S5" s="3">
        <v>3</v>
      </c>
    </row>
    <row r="6" spans="1:19">
      <c r="A6" s="3" t="s">
        <v>154</v>
      </c>
      <c r="B6" s="3" t="s">
        <v>222</v>
      </c>
      <c r="C6" s="3" t="s">
        <v>25</v>
      </c>
      <c r="E6" s="3">
        <f>SUM(F6:S6)</f>
        <v>11</v>
      </c>
      <c r="G6" s="3">
        <v>3</v>
      </c>
      <c r="J6" s="3">
        <v>1</v>
      </c>
      <c r="M6" s="11">
        <v>3</v>
      </c>
      <c r="Q6" s="3">
        <v>1</v>
      </c>
      <c r="S6" s="3">
        <v>3</v>
      </c>
    </row>
    <row r="7" spans="1:19">
      <c r="A7" s="3" t="s">
        <v>447</v>
      </c>
      <c r="B7" s="3" t="s">
        <v>448</v>
      </c>
      <c r="C7" s="3" t="s">
        <v>32</v>
      </c>
      <c r="E7" s="3">
        <f>SUM(F7:S7)</f>
        <v>9</v>
      </c>
      <c r="J7" s="3">
        <v>3</v>
      </c>
      <c r="K7" s="3">
        <v>2</v>
      </c>
      <c r="N7" s="3">
        <v>3</v>
      </c>
      <c r="S7" s="3">
        <v>1</v>
      </c>
    </row>
    <row r="8" spans="1:19">
      <c r="A8" s="3" t="s">
        <v>30</v>
      </c>
      <c r="B8" s="3" t="s">
        <v>31</v>
      </c>
      <c r="C8" s="3" t="s">
        <v>32</v>
      </c>
      <c r="E8" s="3">
        <f>SUM(F8:S8)</f>
        <v>10</v>
      </c>
      <c r="F8" s="3">
        <v>3</v>
      </c>
      <c r="G8" s="3">
        <v>1</v>
      </c>
      <c r="L8" s="3">
        <v>3</v>
      </c>
      <c r="Q8" s="3">
        <v>3</v>
      </c>
    </row>
    <row r="9" spans="1:19">
      <c r="A9" s="3" t="s">
        <v>41</v>
      </c>
      <c r="B9" s="3" t="s">
        <v>40</v>
      </c>
      <c r="C9" s="3" t="s">
        <v>24</v>
      </c>
      <c r="E9" s="3">
        <f>SUM(F9:S9)</f>
        <v>11</v>
      </c>
      <c r="I9" s="3">
        <v>3</v>
      </c>
      <c r="L9" s="3">
        <v>1</v>
      </c>
      <c r="M9" s="11">
        <v>1</v>
      </c>
      <c r="N9" s="3">
        <v>1</v>
      </c>
      <c r="P9" s="3">
        <v>3</v>
      </c>
      <c r="Q9" s="3">
        <v>2</v>
      </c>
    </row>
    <row r="10" spans="1:19">
      <c r="A10" s="3" t="s">
        <v>74</v>
      </c>
      <c r="B10" s="3" t="s">
        <v>75</v>
      </c>
      <c r="C10" s="3" t="s">
        <v>24</v>
      </c>
      <c r="E10" s="3">
        <f>SUM(F10:S10)</f>
        <v>7</v>
      </c>
      <c r="F10" s="3">
        <v>3</v>
      </c>
      <c r="L10" s="3">
        <v>2</v>
      </c>
      <c r="N10" s="3">
        <v>2</v>
      </c>
    </row>
    <row r="11" spans="1:19">
      <c r="A11" s="3" t="s">
        <v>229</v>
      </c>
      <c r="B11" s="3" t="s">
        <v>232</v>
      </c>
      <c r="C11" s="3" t="s">
        <v>39</v>
      </c>
      <c r="E11" s="3">
        <f>SUM(F11:S11)</f>
        <v>6</v>
      </c>
      <c r="J11" s="3">
        <v>2</v>
      </c>
      <c r="K11" s="3">
        <v>1</v>
      </c>
      <c r="M11" s="11">
        <v>3</v>
      </c>
    </row>
    <row r="12" spans="1:19">
      <c r="A12" s="3" t="s">
        <v>220</v>
      </c>
      <c r="B12" s="3" t="s">
        <v>221</v>
      </c>
      <c r="C12" s="3" t="s">
        <v>25</v>
      </c>
      <c r="E12" s="3">
        <f>SUM(F12:S12)</f>
        <v>5</v>
      </c>
      <c r="G12" s="3">
        <v>1</v>
      </c>
      <c r="H12" s="3">
        <v>2</v>
      </c>
      <c r="J12" s="3">
        <v>2</v>
      </c>
    </row>
    <row r="13" spans="1:19">
      <c r="A13" s="3" t="s">
        <v>154</v>
      </c>
      <c r="B13" s="3" t="s">
        <v>223</v>
      </c>
      <c r="C13" s="3" t="s">
        <v>25</v>
      </c>
      <c r="E13" s="3">
        <f>SUM(F13:S13)</f>
        <v>6</v>
      </c>
      <c r="G13" s="3">
        <v>2</v>
      </c>
      <c r="I13" s="3">
        <v>2</v>
      </c>
      <c r="P13" s="3">
        <v>2</v>
      </c>
    </row>
    <row r="14" spans="1:19">
      <c r="A14" s="3" t="s">
        <v>226</v>
      </c>
      <c r="B14" s="3" t="s">
        <v>227</v>
      </c>
      <c r="C14" s="3" t="s">
        <v>32</v>
      </c>
      <c r="E14" s="3">
        <f>SUM(F14:S14)</f>
        <v>6</v>
      </c>
      <c r="G14" s="3">
        <v>3</v>
      </c>
      <c r="R14" s="3">
        <v>3</v>
      </c>
    </row>
    <row r="15" spans="1:19">
      <c r="A15" s="3" t="s">
        <v>72</v>
      </c>
      <c r="B15" s="3" t="s">
        <v>73</v>
      </c>
      <c r="C15" s="3" t="s">
        <v>32</v>
      </c>
      <c r="E15" s="3">
        <f>SUM(F15:S15)</f>
        <v>4</v>
      </c>
      <c r="H15" s="3">
        <v>1</v>
      </c>
      <c r="K15" s="3">
        <v>3</v>
      </c>
    </row>
    <row r="16" spans="1:19">
      <c r="A16" s="3" t="s">
        <v>37</v>
      </c>
      <c r="B16" s="3" t="s">
        <v>38</v>
      </c>
      <c r="C16" s="3" t="s">
        <v>39</v>
      </c>
      <c r="E16" s="3">
        <f>SUM(F16:S16)</f>
        <v>4</v>
      </c>
      <c r="F16" s="3">
        <v>2</v>
      </c>
      <c r="Q16" s="3">
        <v>1</v>
      </c>
      <c r="S16" s="3">
        <v>1</v>
      </c>
    </row>
    <row r="17" spans="1:19">
      <c r="A17" s="3" t="s">
        <v>564</v>
      </c>
      <c r="B17" s="3" t="s">
        <v>565</v>
      </c>
      <c r="C17" s="3" t="s">
        <v>25</v>
      </c>
      <c r="E17" s="3">
        <f>SUM(F17:S17)</f>
        <v>3</v>
      </c>
      <c r="L17" s="3">
        <v>3</v>
      </c>
    </row>
    <row r="18" spans="1:19">
      <c r="A18" s="3" t="s">
        <v>77</v>
      </c>
      <c r="B18" s="3" t="s">
        <v>76</v>
      </c>
      <c r="C18" s="3" t="s">
        <v>24</v>
      </c>
      <c r="E18" s="3">
        <f>SUM(F18:S18)</f>
        <v>3</v>
      </c>
      <c r="F18" s="3">
        <v>1</v>
      </c>
      <c r="G18" s="3">
        <v>2</v>
      </c>
    </row>
    <row r="19" spans="1:19">
      <c r="A19" s="3" t="s">
        <v>403</v>
      </c>
      <c r="B19" s="3" t="s">
        <v>404</v>
      </c>
      <c r="C19" s="3" t="s">
        <v>32</v>
      </c>
      <c r="E19" s="3">
        <f>SUM(F19:S19)</f>
        <v>3</v>
      </c>
      <c r="I19" s="3">
        <v>2</v>
      </c>
      <c r="R19" s="3">
        <v>1</v>
      </c>
    </row>
    <row r="20" spans="1:19">
      <c r="A20" s="3" t="s">
        <v>33</v>
      </c>
      <c r="B20" s="3" t="s">
        <v>35</v>
      </c>
      <c r="C20" s="3" t="s">
        <v>25</v>
      </c>
      <c r="E20" s="3">
        <f>SUM(F20:S20)</f>
        <v>2</v>
      </c>
      <c r="F20" s="3">
        <v>2</v>
      </c>
    </row>
    <row r="21" spans="1:19">
      <c r="A21" s="3" t="s">
        <v>332</v>
      </c>
      <c r="B21" s="3" t="s">
        <v>333</v>
      </c>
      <c r="C21" s="3" t="s">
        <v>24</v>
      </c>
      <c r="E21" s="3">
        <f>SUM(F21:S21)</f>
        <v>2</v>
      </c>
      <c r="H21" s="3">
        <v>2</v>
      </c>
    </row>
    <row r="22" spans="1:19">
      <c r="A22" s="3" t="s">
        <v>653</v>
      </c>
      <c r="B22" s="3" t="s">
        <v>654</v>
      </c>
      <c r="C22" s="3" t="s">
        <v>25</v>
      </c>
      <c r="E22" s="3">
        <f>SUM(F22:S22)</f>
        <v>3</v>
      </c>
      <c r="P22" s="3">
        <v>3</v>
      </c>
    </row>
    <row r="23" spans="1:19">
      <c r="A23" s="3" t="s">
        <v>156</v>
      </c>
      <c r="B23" s="3" t="s">
        <v>652</v>
      </c>
      <c r="C23" s="3" t="s">
        <v>24</v>
      </c>
      <c r="E23" s="3">
        <f>SUM(F23:S23)</f>
        <v>3</v>
      </c>
      <c r="P23" s="3">
        <v>1</v>
      </c>
      <c r="S23" s="3">
        <v>2</v>
      </c>
    </row>
    <row r="24" spans="1:19">
      <c r="A24" s="3" t="s">
        <v>650</v>
      </c>
      <c r="B24" s="3" t="s">
        <v>651</v>
      </c>
      <c r="C24" s="3" t="s">
        <v>32</v>
      </c>
      <c r="E24" s="3">
        <f>SUM(F24:S24)</f>
        <v>2</v>
      </c>
      <c r="P24" s="3">
        <v>2</v>
      </c>
    </row>
    <row r="25" spans="1:19">
      <c r="A25" s="3" t="s">
        <v>446</v>
      </c>
      <c r="B25" s="3" t="s">
        <v>207</v>
      </c>
      <c r="C25" s="3" t="s">
        <v>39</v>
      </c>
      <c r="E25" s="3">
        <f>SUM(F25:S25)</f>
        <v>1</v>
      </c>
      <c r="J25" s="3">
        <v>1</v>
      </c>
    </row>
    <row r="26" spans="1:19">
      <c r="A26" s="3" t="s">
        <v>698</v>
      </c>
      <c r="B26" s="3" t="s">
        <v>699</v>
      </c>
      <c r="C26" s="3" t="s">
        <v>39</v>
      </c>
      <c r="E26" s="3">
        <f>SUM(F26:S26)</f>
        <v>2</v>
      </c>
      <c r="R26" s="3">
        <v>2</v>
      </c>
    </row>
    <row r="27" spans="1:19">
      <c r="A27" s="3" t="s">
        <v>34</v>
      </c>
      <c r="B27" s="3" t="s">
        <v>36</v>
      </c>
      <c r="C27" s="3" t="s">
        <v>25</v>
      </c>
      <c r="E27" s="3">
        <f>SUM(F27:S27)</f>
        <v>1</v>
      </c>
      <c r="F27" s="3">
        <v>1</v>
      </c>
    </row>
    <row r="28" spans="1:19">
      <c r="A28" s="3" t="s">
        <v>166</v>
      </c>
      <c r="B28" s="3" t="s">
        <v>614</v>
      </c>
      <c r="C28" s="3" t="s">
        <v>25</v>
      </c>
      <c r="E28" s="3">
        <f>SUM(F28:S28)</f>
        <v>1</v>
      </c>
      <c r="N28" s="3">
        <v>1</v>
      </c>
    </row>
    <row r="29" spans="1:19">
      <c r="A29" s="3" t="s">
        <v>720</v>
      </c>
      <c r="B29" s="3" t="s">
        <v>721</v>
      </c>
      <c r="C29" s="3" t="s">
        <v>25</v>
      </c>
      <c r="E29" s="3">
        <f>SUM(F29:S29)</f>
        <v>2</v>
      </c>
      <c r="S29" s="3">
        <v>2</v>
      </c>
    </row>
    <row r="30" spans="1:19">
      <c r="A30" s="3" t="s">
        <v>297</v>
      </c>
      <c r="B30" s="3" t="s">
        <v>617</v>
      </c>
      <c r="C30" s="3" t="s">
        <v>25</v>
      </c>
      <c r="E30" s="3">
        <f>SUM(F30:S30)</f>
        <v>1</v>
      </c>
      <c r="M30" s="11">
        <v>1</v>
      </c>
    </row>
    <row r="31" spans="1:19">
      <c r="A31" s="3" t="s">
        <v>430</v>
      </c>
      <c r="B31" s="3" t="s">
        <v>431</v>
      </c>
      <c r="C31" s="3" t="s">
        <v>25</v>
      </c>
      <c r="E31" s="3">
        <f>SUM(F31:S31)</f>
        <v>1</v>
      </c>
      <c r="I31" s="3">
        <v>1</v>
      </c>
    </row>
    <row r="32" spans="1:19">
      <c r="A32" s="3" t="s">
        <v>405</v>
      </c>
      <c r="B32" s="3" t="s">
        <v>406</v>
      </c>
      <c r="C32" s="3" t="s">
        <v>24</v>
      </c>
      <c r="E32" s="3">
        <f>SUM(F32:S32)</f>
        <v>1</v>
      </c>
      <c r="I32" s="3">
        <v>1</v>
      </c>
    </row>
    <row r="33" spans="1:19">
      <c r="A33" s="3" t="s">
        <v>335</v>
      </c>
      <c r="B33" s="3" t="s">
        <v>334</v>
      </c>
      <c r="C33" s="3" t="s">
        <v>24</v>
      </c>
      <c r="E33" s="3">
        <f>SUM(F33:S33)</f>
        <v>1</v>
      </c>
      <c r="H33" s="3">
        <v>1</v>
      </c>
    </row>
    <row r="34" spans="1:19">
      <c r="A34" s="3" t="s">
        <v>572</v>
      </c>
      <c r="B34" s="3" t="s">
        <v>406</v>
      </c>
      <c r="C34" s="3" t="s">
        <v>25</v>
      </c>
      <c r="E34" s="3">
        <f>SUM(F34:S34)</f>
        <v>1</v>
      </c>
      <c r="R34" s="3">
        <v>1</v>
      </c>
    </row>
    <row r="35" spans="1:19">
      <c r="E35" s="3">
        <f t="shared" ref="E35:E36" si="0">SUM(F35:S35)</f>
        <v>0</v>
      </c>
    </row>
    <row r="36" spans="1:19">
      <c r="E36" s="3">
        <f t="shared" si="0"/>
        <v>0</v>
      </c>
    </row>
    <row r="37" spans="1:19">
      <c r="A37" s="5" t="s">
        <v>196</v>
      </c>
      <c r="B37" s="4">
        <f>E37/6</f>
        <v>25</v>
      </c>
      <c r="D37" s="4" t="s">
        <v>4</v>
      </c>
      <c r="E37" s="4">
        <f>SUM(E3:E36)</f>
        <v>150</v>
      </c>
      <c r="F37" s="4">
        <f>SUM(F3:F36)</f>
        <v>12</v>
      </c>
      <c r="G37" s="4">
        <f>SUM(G3:G36)</f>
        <v>12</v>
      </c>
      <c r="H37" s="4">
        <f>SUM(H3:H36)</f>
        <v>12</v>
      </c>
      <c r="I37" s="4">
        <f>SUM(I3:I36)</f>
        <v>12</v>
      </c>
      <c r="J37" s="4">
        <f>SUM(J3:J36)</f>
        <v>12</v>
      </c>
      <c r="K37" s="4">
        <f>SUM(K3:K36)</f>
        <v>6</v>
      </c>
      <c r="L37" s="4">
        <f>SUM(L3:L36)</f>
        <v>12</v>
      </c>
      <c r="M37" s="12">
        <f>SUM(M3:M36)</f>
        <v>12</v>
      </c>
      <c r="N37" s="4">
        <f>SUM(N3:N36)</f>
        <v>12</v>
      </c>
      <c r="O37" s="4">
        <f>SUM(O3:O36)</f>
        <v>0</v>
      </c>
      <c r="P37" s="4">
        <f>SUM(P3:P36)</f>
        <v>12</v>
      </c>
      <c r="Q37" s="4">
        <f>SUM(Q3:Q36)</f>
        <v>12</v>
      </c>
      <c r="R37" s="4">
        <f>SUM(R3:R36)</f>
        <v>12</v>
      </c>
      <c r="S37" s="4">
        <f>SUM(S3:S36)</f>
        <v>12</v>
      </c>
    </row>
    <row r="39" spans="1:19">
      <c r="E39" s="4" t="s">
        <v>5</v>
      </c>
      <c r="F39" s="3">
        <v>12</v>
      </c>
      <c r="G39" s="3">
        <v>12</v>
      </c>
      <c r="H39" s="3">
        <v>12</v>
      </c>
      <c r="I39" s="3">
        <v>12</v>
      </c>
      <c r="J39" s="3">
        <v>12</v>
      </c>
      <c r="K39" s="3">
        <v>6</v>
      </c>
      <c r="L39" s="3">
        <v>12</v>
      </c>
      <c r="M39" s="11">
        <v>12</v>
      </c>
      <c r="N39" s="3">
        <v>12</v>
      </c>
      <c r="O39" s="3">
        <v>0</v>
      </c>
      <c r="P39" s="3">
        <v>12</v>
      </c>
      <c r="Q39" s="3">
        <v>12</v>
      </c>
      <c r="R39" s="3">
        <v>12</v>
      </c>
      <c r="S39" s="3">
        <v>12</v>
      </c>
    </row>
    <row r="40" spans="1:19">
      <c r="E40" s="4"/>
    </row>
    <row r="41" spans="1:19">
      <c r="E41" s="4" t="s">
        <v>6</v>
      </c>
      <c r="F41" s="3">
        <f>F39-F37</f>
        <v>0</v>
      </c>
      <c r="G41" s="3">
        <f t="shared" ref="G41:S41" si="1">G39-G37</f>
        <v>0</v>
      </c>
      <c r="H41" s="3">
        <f t="shared" si="1"/>
        <v>0</v>
      </c>
      <c r="I41" s="3">
        <f t="shared" si="1"/>
        <v>0</v>
      </c>
      <c r="J41" s="3">
        <f t="shared" si="1"/>
        <v>0</v>
      </c>
      <c r="K41" s="3">
        <f t="shared" si="1"/>
        <v>0</v>
      </c>
      <c r="L41" s="3">
        <f t="shared" si="1"/>
        <v>0</v>
      </c>
      <c r="M41" s="11">
        <f t="shared" si="1"/>
        <v>0</v>
      </c>
      <c r="N41" s="3">
        <f t="shared" si="1"/>
        <v>0</v>
      </c>
      <c r="O41" s="3">
        <f t="shared" si="1"/>
        <v>0</v>
      </c>
      <c r="P41" s="3">
        <f t="shared" si="1"/>
        <v>0</v>
      </c>
      <c r="Q41" s="3">
        <f t="shared" si="1"/>
        <v>0</v>
      </c>
      <c r="R41" s="3">
        <f t="shared" si="1"/>
        <v>0</v>
      </c>
      <c r="S41" s="3">
        <f t="shared" si="1"/>
        <v>0</v>
      </c>
    </row>
    <row r="43" spans="1:19">
      <c r="A43" s="16" t="s">
        <v>197</v>
      </c>
      <c r="B43" s="16"/>
      <c r="C43" s="16"/>
      <c r="E43" s="6"/>
      <c r="F43" s="2" t="s">
        <v>199</v>
      </c>
    </row>
  </sheetData>
  <autoFilter ref="A2:S42"/>
  <mergeCells count="2">
    <mergeCell ref="A43:C43"/>
    <mergeCell ref="A1:S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>
      <pane xSplit="1" topLeftCell="B1" activePane="topRight" state="frozen"/>
      <selection pane="topRight" sqref="A1:S1"/>
    </sheetView>
  </sheetViews>
  <sheetFormatPr defaultRowHeight="12.75"/>
  <cols>
    <col min="1" max="1" width="16.28515625" style="3" customWidth="1"/>
    <col min="2" max="2" width="15.7109375" style="3" customWidth="1"/>
    <col min="3" max="3" width="17.42578125" style="3" customWidth="1"/>
    <col min="4" max="4" width="12.5703125" style="3" bestFit="1" customWidth="1"/>
    <col min="5" max="5" width="14.85546875" style="3" bestFit="1" customWidth="1"/>
    <col min="6" max="10" width="8.7109375" style="3" customWidth="1"/>
    <col min="11" max="11" width="8.7109375" style="11" customWidth="1"/>
    <col min="12" max="12" width="8.7109375" style="3" customWidth="1"/>
    <col min="13" max="14" width="8.7109375" style="11" customWidth="1"/>
    <col min="15" max="15" width="8.7109375" style="3" customWidth="1"/>
    <col min="16" max="17" width="8.7109375" style="11" customWidth="1"/>
    <col min="18" max="19" width="8.7109375" style="3" customWidth="1"/>
    <col min="20" max="16384" width="9.140625" style="3"/>
  </cols>
  <sheetData>
    <row r="1" spans="1:19" ht="18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0">
        <v>6</v>
      </c>
      <c r="L2" s="1">
        <v>7</v>
      </c>
      <c r="M2" s="10">
        <v>8</v>
      </c>
      <c r="N2" s="10">
        <v>9</v>
      </c>
      <c r="O2" s="1">
        <v>10</v>
      </c>
      <c r="P2" s="10">
        <v>11</v>
      </c>
      <c r="Q2" s="10">
        <v>12</v>
      </c>
      <c r="R2" s="1">
        <v>13</v>
      </c>
      <c r="S2" s="1">
        <v>14</v>
      </c>
    </row>
    <row r="3" spans="1:19">
      <c r="A3" s="3" t="s">
        <v>154</v>
      </c>
      <c r="B3" s="3" t="s">
        <v>231</v>
      </c>
      <c r="C3" s="3" t="s">
        <v>25</v>
      </c>
      <c r="E3" s="3">
        <f>SUM(F3:S3)</f>
        <v>18</v>
      </c>
      <c r="G3" s="3">
        <v>1</v>
      </c>
      <c r="J3" s="3">
        <v>2</v>
      </c>
      <c r="M3" s="11">
        <v>3</v>
      </c>
      <c r="N3" s="11">
        <v>3</v>
      </c>
      <c r="Q3" s="11">
        <v>3</v>
      </c>
      <c r="R3" s="3">
        <v>3</v>
      </c>
      <c r="S3" s="3">
        <v>3</v>
      </c>
    </row>
    <row r="4" spans="1:19">
      <c r="A4" s="3" t="s">
        <v>67</v>
      </c>
      <c r="B4" s="3" t="s">
        <v>68</v>
      </c>
      <c r="C4" s="3" t="s">
        <v>69</v>
      </c>
      <c r="E4" s="3">
        <f>SUM(F4:S4)</f>
        <v>14</v>
      </c>
      <c r="F4" s="3">
        <v>3</v>
      </c>
      <c r="G4" s="3">
        <v>3</v>
      </c>
      <c r="J4" s="3">
        <v>3</v>
      </c>
      <c r="Q4" s="11">
        <v>3</v>
      </c>
      <c r="R4" s="3">
        <v>2</v>
      </c>
    </row>
    <row r="5" spans="1:19">
      <c r="A5" s="3" t="s">
        <v>302</v>
      </c>
      <c r="B5" s="3" t="s">
        <v>303</v>
      </c>
      <c r="C5" s="3" t="s">
        <v>24</v>
      </c>
      <c r="E5" s="3">
        <f>SUM(F5:S5)</f>
        <v>13</v>
      </c>
      <c r="G5" s="3">
        <v>1</v>
      </c>
      <c r="L5" s="3">
        <v>2</v>
      </c>
      <c r="M5" s="11">
        <v>2</v>
      </c>
      <c r="N5" s="11">
        <v>3</v>
      </c>
      <c r="Q5" s="11">
        <v>2</v>
      </c>
      <c r="R5" s="3">
        <v>2</v>
      </c>
      <c r="S5" s="3">
        <v>1</v>
      </c>
    </row>
    <row r="6" spans="1:19">
      <c r="A6" s="3" t="s">
        <v>300</v>
      </c>
      <c r="B6" s="3" t="s">
        <v>301</v>
      </c>
      <c r="C6" s="3" t="s">
        <v>32</v>
      </c>
      <c r="E6" s="3">
        <f>SUM(F6:S6)</f>
        <v>13</v>
      </c>
      <c r="G6" s="3">
        <v>3</v>
      </c>
      <c r="I6" s="3">
        <v>2</v>
      </c>
      <c r="J6" s="3">
        <v>1</v>
      </c>
      <c r="K6" s="11">
        <v>1</v>
      </c>
      <c r="L6" s="3">
        <v>2</v>
      </c>
      <c r="M6" s="11">
        <v>3</v>
      </c>
      <c r="R6" s="3">
        <v>1</v>
      </c>
    </row>
    <row r="7" spans="1:19">
      <c r="A7" s="3" t="s">
        <v>72</v>
      </c>
      <c r="B7" s="3" t="s">
        <v>73</v>
      </c>
      <c r="C7" s="3" t="s">
        <v>32</v>
      </c>
      <c r="E7" s="3">
        <f>SUM(F7:S7)</f>
        <v>10</v>
      </c>
      <c r="F7" s="3">
        <v>1</v>
      </c>
      <c r="G7" s="3">
        <v>2</v>
      </c>
      <c r="J7" s="3">
        <v>2</v>
      </c>
      <c r="P7" s="11">
        <v>3</v>
      </c>
      <c r="S7" s="3">
        <v>2</v>
      </c>
    </row>
    <row r="8" spans="1:19">
      <c r="A8" s="3" t="s">
        <v>154</v>
      </c>
      <c r="B8" s="3" t="s">
        <v>155</v>
      </c>
      <c r="C8" s="3" t="s">
        <v>25</v>
      </c>
      <c r="E8" s="3">
        <f>SUM(F8:S8)</f>
        <v>9</v>
      </c>
      <c r="H8" s="3">
        <v>3</v>
      </c>
      <c r="I8" s="3">
        <v>2</v>
      </c>
      <c r="J8" s="3">
        <v>3</v>
      </c>
      <c r="S8" s="3">
        <v>1</v>
      </c>
    </row>
    <row r="9" spans="1:19">
      <c r="A9" s="3" t="s">
        <v>385</v>
      </c>
      <c r="B9" s="3" t="s">
        <v>261</v>
      </c>
      <c r="C9" s="3" t="s">
        <v>107</v>
      </c>
      <c r="E9" s="3">
        <f>SUM(F9:S9)</f>
        <v>9</v>
      </c>
      <c r="G9" s="3">
        <v>1</v>
      </c>
      <c r="H9" s="3">
        <v>2</v>
      </c>
      <c r="L9" s="3">
        <v>3</v>
      </c>
      <c r="M9" s="11">
        <v>1</v>
      </c>
      <c r="R9" s="3">
        <v>2</v>
      </c>
    </row>
    <row r="10" spans="1:19">
      <c r="A10" s="3" t="s">
        <v>41</v>
      </c>
      <c r="B10" s="3" t="s">
        <v>40</v>
      </c>
      <c r="C10" s="3" t="s">
        <v>24</v>
      </c>
      <c r="E10" s="3">
        <f>SUM(F10:S10)</f>
        <v>8</v>
      </c>
      <c r="F10" s="3">
        <v>2</v>
      </c>
      <c r="H10" s="3">
        <v>3</v>
      </c>
      <c r="I10" s="3">
        <v>3</v>
      </c>
    </row>
    <row r="11" spans="1:19">
      <c r="A11" s="3" t="s">
        <v>331</v>
      </c>
      <c r="B11" s="3" t="s">
        <v>261</v>
      </c>
      <c r="C11" s="3" t="s">
        <v>39</v>
      </c>
      <c r="E11" s="3">
        <f>SUM(F11:S11)</f>
        <v>8</v>
      </c>
      <c r="J11" s="3">
        <v>3</v>
      </c>
      <c r="M11" s="11">
        <v>3</v>
      </c>
      <c r="Q11" s="11">
        <v>2</v>
      </c>
    </row>
    <row r="12" spans="1:19">
      <c r="A12" s="3" t="s">
        <v>336</v>
      </c>
      <c r="B12" s="3" t="s">
        <v>337</v>
      </c>
      <c r="C12" s="3" t="s">
        <v>39</v>
      </c>
      <c r="E12" s="3">
        <f>SUM(F12:S12)</f>
        <v>8</v>
      </c>
      <c r="H12" s="3">
        <v>3</v>
      </c>
      <c r="I12" s="3">
        <v>2</v>
      </c>
      <c r="P12" s="11">
        <v>3</v>
      </c>
    </row>
    <row r="13" spans="1:19">
      <c r="A13" s="3" t="s">
        <v>37</v>
      </c>
      <c r="B13" s="3" t="s">
        <v>38</v>
      </c>
      <c r="C13" s="3" t="s">
        <v>39</v>
      </c>
      <c r="E13" s="3">
        <f>SUM(F13:S13)</f>
        <v>8</v>
      </c>
      <c r="F13" s="3">
        <v>3</v>
      </c>
      <c r="H13" s="3">
        <v>1</v>
      </c>
      <c r="M13" s="11">
        <v>1</v>
      </c>
      <c r="P13" s="11">
        <v>2</v>
      </c>
      <c r="Q13" s="11">
        <v>1</v>
      </c>
    </row>
    <row r="14" spans="1:19">
      <c r="A14" s="3" t="s">
        <v>606</v>
      </c>
      <c r="B14" s="3" t="s">
        <v>615</v>
      </c>
      <c r="C14" s="3" t="s">
        <v>69</v>
      </c>
      <c r="E14" s="3">
        <f>SUM(F14:S14)</f>
        <v>8</v>
      </c>
      <c r="N14" s="11">
        <v>3</v>
      </c>
      <c r="Q14" s="11">
        <v>2</v>
      </c>
      <c r="R14" s="3">
        <v>3</v>
      </c>
    </row>
    <row r="15" spans="1:19">
      <c r="A15" s="3" t="s">
        <v>70</v>
      </c>
      <c r="B15" s="3" t="s">
        <v>71</v>
      </c>
      <c r="C15" s="3" t="s">
        <v>69</v>
      </c>
      <c r="E15" s="3">
        <f>SUM(F15:S15)</f>
        <v>7</v>
      </c>
      <c r="F15" s="3">
        <v>2</v>
      </c>
      <c r="P15" s="11">
        <v>2</v>
      </c>
      <c r="S15" s="3">
        <v>3</v>
      </c>
    </row>
    <row r="16" spans="1:19">
      <c r="A16" s="3" t="s">
        <v>154</v>
      </c>
      <c r="B16" s="3" t="s">
        <v>222</v>
      </c>
      <c r="C16" s="3" t="s">
        <v>25</v>
      </c>
      <c r="E16" s="3">
        <f>SUM(F16:S16)</f>
        <v>6</v>
      </c>
      <c r="I16" s="3">
        <v>3</v>
      </c>
      <c r="P16" s="11">
        <v>3</v>
      </c>
    </row>
    <row r="17" spans="1:19">
      <c r="A17" s="3" t="s">
        <v>572</v>
      </c>
      <c r="B17" s="3" t="s">
        <v>406</v>
      </c>
      <c r="C17" s="3" t="s">
        <v>25</v>
      </c>
      <c r="E17" s="3">
        <f>SUM(F17:S17)</f>
        <v>6</v>
      </c>
      <c r="L17" s="3">
        <v>2</v>
      </c>
      <c r="M17" s="11">
        <v>2</v>
      </c>
      <c r="N17" s="11">
        <v>2</v>
      </c>
    </row>
    <row r="18" spans="1:19">
      <c r="A18" s="3" t="s">
        <v>575</v>
      </c>
      <c r="B18" s="3" t="s">
        <v>577</v>
      </c>
      <c r="C18" s="3" t="s">
        <v>32</v>
      </c>
      <c r="E18" s="3">
        <f>SUM(F18:S18)</f>
        <v>5</v>
      </c>
      <c r="M18" s="11">
        <v>2</v>
      </c>
      <c r="R18" s="3">
        <v>3</v>
      </c>
    </row>
    <row r="19" spans="1:19">
      <c r="A19" s="3" t="s">
        <v>259</v>
      </c>
      <c r="B19" s="3" t="s">
        <v>260</v>
      </c>
      <c r="C19" s="3" t="s">
        <v>69</v>
      </c>
      <c r="E19" s="3">
        <f>SUM(F19:S19)</f>
        <v>5</v>
      </c>
      <c r="G19" s="3">
        <v>2</v>
      </c>
      <c r="J19" s="3">
        <v>2</v>
      </c>
      <c r="N19" s="11">
        <v>1</v>
      </c>
    </row>
    <row r="20" spans="1:19">
      <c r="A20" s="3" t="s">
        <v>570</v>
      </c>
      <c r="B20" s="3" t="s">
        <v>571</v>
      </c>
      <c r="C20" s="3" t="s">
        <v>39</v>
      </c>
      <c r="E20" s="3">
        <f>SUM(F20:S20)</f>
        <v>5</v>
      </c>
      <c r="L20" s="3">
        <v>1</v>
      </c>
      <c r="N20" s="11">
        <v>1</v>
      </c>
      <c r="Q20" s="11">
        <v>3</v>
      </c>
    </row>
    <row r="21" spans="1:19">
      <c r="A21" s="3" t="s">
        <v>407</v>
      </c>
      <c r="B21" s="3" t="s">
        <v>408</v>
      </c>
      <c r="C21" s="3" t="s">
        <v>32</v>
      </c>
      <c r="E21" s="3">
        <f>SUM(F21:S21)</f>
        <v>5</v>
      </c>
      <c r="I21" s="3">
        <v>3</v>
      </c>
      <c r="K21" s="11">
        <v>2</v>
      </c>
    </row>
    <row r="22" spans="1:19">
      <c r="A22" s="3" t="s">
        <v>229</v>
      </c>
      <c r="B22" s="3" t="s">
        <v>232</v>
      </c>
      <c r="C22" s="3" t="s">
        <v>39</v>
      </c>
      <c r="E22" s="3">
        <f>SUM(F22:S22)</f>
        <v>5</v>
      </c>
      <c r="G22" s="3">
        <v>2</v>
      </c>
      <c r="L22" s="3">
        <v>3</v>
      </c>
    </row>
    <row r="23" spans="1:19">
      <c r="A23" s="3" t="s">
        <v>327</v>
      </c>
      <c r="B23" s="3" t="s">
        <v>328</v>
      </c>
      <c r="C23" s="3" t="s">
        <v>69</v>
      </c>
      <c r="E23" s="3">
        <f>SUM(F23:S23)</f>
        <v>4</v>
      </c>
      <c r="H23" s="3">
        <v>2</v>
      </c>
      <c r="N23" s="11">
        <v>2</v>
      </c>
    </row>
    <row r="24" spans="1:19">
      <c r="A24" s="3" t="s">
        <v>228</v>
      </c>
      <c r="B24" s="3" t="s">
        <v>230</v>
      </c>
      <c r="C24" s="3" t="s">
        <v>25</v>
      </c>
      <c r="E24" s="3">
        <f>SUM(F24:S24)</f>
        <v>4</v>
      </c>
      <c r="G24" s="3">
        <v>3</v>
      </c>
      <c r="H24" s="3">
        <v>1</v>
      </c>
    </row>
    <row r="25" spans="1:19">
      <c r="A25" s="3" t="s">
        <v>487</v>
      </c>
      <c r="B25" s="3" t="s">
        <v>488</v>
      </c>
      <c r="C25" s="3" t="s">
        <v>107</v>
      </c>
      <c r="E25" s="3">
        <f>SUM(F25:S25)</f>
        <v>4</v>
      </c>
      <c r="I25" s="3">
        <v>1</v>
      </c>
      <c r="S25" s="3">
        <v>3</v>
      </c>
    </row>
    <row r="26" spans="1:19">
      <c r="A26" s="3" t="s">
        <v>325</v>
      </c>
      <c r="B26" s="3" t="s">
        <v>326</v>
      </c>
      <c r="C26" s="3" t="s">
        <v>25</v>
      </c>
      <c r="E26" s="3">
        <f>SUM(F26:S26)</f>
        <v>3</v>
      </c>
      <c r="H26" s="3">
        <v>2</v>
      </c>
      <c r="P26" s="11">
        <v>1</v>
      </c>
    </row>
    <row r="27" spans="1:19">
      <c r="A27" s="3" t="s">
        <v>536</v>
      </c>
      <c r="B27" s="3" t="s">
        <v>537</v>
      </c>
      <c r="C27" s="3" t="s">
        <v>32</v>
      </c>
      <c r="E27" s="3">
        <f>SUM(F27:S27)</f>
        <v>3</v>
      </c>
      <c r="K27" s="11">
        <v>3</v>
      </c>
    </row>
    <row r="28" spans="1:19">
      <c r="A28" s="3" t="s">
        <v>171</v>
      </c>
      <c r="B28" s="3" t="s">
        <v>568</v>
      </c>
      <c r="C28" s="3" t="s">
        <v>69</v>
      </c>
      <c r="E28" s="3">
        <f>SUM(F28:S28)</f>
        <v>3</v>
      </c>
      <c r="L28" s="3">
        <v>3</v>
      </c>
    </row>
    <row r="29" spans="1:19">
      <c r="A29" s="3" t="s">
        <v>656</v>
      </c>
      <c r="B29" s="3" t="s">
        <v>657</v>
      </c>
      <c r="C29" s="3" t="s">
        <v>32</v>
      </c>
      <c r="E29" s="3">
        <f>SUM(F29:S29)</f>
        <v>2</v>
      </c>
      <c r="P29" s="11">
        <v>2</v>
      </c>
    </row>
    <row r="30" spans="1:19">
      <c r="A30" s="3" t="s">
        <v>655</v>
      </c>
      <c r="B30" s="3" t="s">
        <v>567</v>
      </c>
      <c r="C30" s="3" t="s">
        <v>24</v>
      </c>
      <c r="E30" s="3">
        <f>SUM(F30:S30)</f>
        <v>2</v>
      </c>
      <c r="P30" s="11">
        <v>1</v>
      </c>
      <c r="Q30" s="11">
        <v>1</v>
      </c>
    </row>
    <row r="31" spans="1:19">
      <c r="A31" s="3" t="s">
        <v>727</v>
      </c>
      <c r="B31" s="3" t="s">
        <v>428</v>
      </c>
      <c r="C31" s="3" t="s">
        <v>24</v>
      </c>
      <c r="E31" s="3">
        <f>SUM(F31:S31)</f>
        <v>2</v>
      </c>
      <c r="S31" s="3">
        <v>2</v>
      </c>
    </row>
    <row r="32" spans="1:19">
      <c r="A32" s="3" t="s">
        <v>451</v>
      </c>
      <c r="B32" s="3" t="s">
        <v>452</v>
      </c>
      <c r="C32" s="3" t="s">
        <v>69</v>
      </c>
      <c r="E32" s="3">
        <f>SUM(F32:S32)</f>
        <v>2</v>
      </c>
      <c r="J32" s="3">
        <v>1</v>
      </c>
      <c r="S32" s="3">
        <v>1</v>
      </c>
    </row>
    <row r="33" spans="1:19">
      <c r="A33" s="3" t="s">
        <v>624</v>
      </c>
      <c r="B33" s="3" t="s">
        <v>461</v>
      </c>
      <c r="C33" s="3" t="s">
        <v>32</v>
      </c>
      <c r="E33" s="3">
        <f>SUM(F33:S33)</f>
        <v>2</v>
      </c>
      <c r="N33" s="11">
        <v>2</v>
      </c>
    </row>
    <row r="34" spans="1:19">
      <c r="A34" s="3" t="s">
        <v>723</v>
      </c>
      <c r="B34" s="3" t="s">
        <v>724</v>
      </c>
      <c r="C34" s="3" t="s">
        <v>25</v>
      </c>
      <c r="E34" s="3">
        <f>SUM(F34:S34)</f>
        <v>2</v>
      </c>
      <c r="S34" s="3">
        <v>2</v>
      </c>
    </row>
    <row r="35" spans="1:19">
      <c r="A35" s="3" t="s">
        <v>409</v>
      </c>
      <c r="B35" s="3" t="s">
        <v>221</v>
      </c>
      <c r="C35" s="3" t="s">
        <v>39</v>
      </c>
      <c r="E35" s="3">
        <f>SUM(F35:S35)</f>
        <v>2</v>
      </c>
      <c r="I35" s="3">
        <v>1</v>
      </c>
      <c r="R35" s="3">
        <v>1</v>
      </c>
    </row>
    <row r="36" spans="1:19">
      <c r="A36" s="3" t="s">
        <v>329</v>
      </c>
      <c r="B36" s="3" t="s">
        <v>330</v>
      </c>
      <c r="C36" s="3" t="s">
        <v>69</v>
      </c>
      <c r="E36" s="3">
        <f>SUM(F36:S36)</f>
        <v>1</v>
      </c>
      <c r="H36" s="3">
        <v>1</v>
      </c>
    </row>
    <row r="37" spans="1:19">
      <c r="A37" s="3" t="s">
        <v>658</v>
      </c>
      <c r="B37" s="3" t="s">
        <v>659</v>
      </c>
      <c r="C37" s="3" t="s">
        <v>107</v>
      </c>
      <c r="E37" s="3">
        <f>SUM(F37:S37)</f>
        <v>1</v>
      </c>
      <c r="P37" s="11">
        <v>1</v>
      </c>
    </row>
    <row r="38" spans="1:19">
      <c r="A38" s="3" t="s">
        <v>576</v>
      </c>
      <c r="B38" s="3" t="s">
        <v>408</v>
      </c>
      <c r="C38" s="3" t="s">
        <v>69</v>
      </c>
      <c r="E38" s="3">
        <f>SUM(F38:S38)</f>
        <v>1</v>
      </c>
      <c r="M38" s="11">
        <v>1</v>
      </c>
    </row>
    <row r="39" spans="1:19">
      <c r="A39" s="3" t="s">
        <v>405</v>
      </c>
      <c r="B39" s="3" t="s">
        <v>406</v>
      </c>
      <c r="C39" s="3" t="s">
        <v>24</v>
      </c>
      <c r="E39" s="3">
        <f>SUM(F39:S39)</f>
        <v>1</v>
      </c>
      <c r="J39" s="3">
        <v>1</v>
      </c>
    </row>
    <row r="40" spans="1:19">
      <c r="A40" s="3" t="s">
        <v>42</v>
      </c>
      <c r="B40" s="3" t="s">
        <v>43</v>
      </c>
      <c r="C40" s="3" t="s">
        <v>39</v>
      </c>
      <c r="E40" s="3">
        <f>SUM(F40:S40)</f>
        <v>1</v>
      </c>
      <c r="F40" s="3">
        <v>1</v>
      </c>
    </row>
    <row r="41" spans="1:19">
      <c r="A41" s="3" t="s">
        <v>566</v>
      </c>
      <c r="B41" s="3" t="s">
        <v>567</v>
      </c>
      <c r="C41" s="3" t="s">
        <v>24</v>
      </c>
      <c r="E41" s="3">
        <f>SUM(F41:S41)</f>
        <v>1</v>
      </c>
      <c r="L41" s="3">
        <v>1</v>
      </c>
    </row>
    <row r="42" spans="1:19">
      <c r="A42" s="3" t="s">
        <v>622</v>
      </c>
      <c r="B42" s="3" t="s">
        <v>623</v>
      </c>
      <c r="C42" s="3" t="s">
        <v>24</v>
      </c>
      <c r="E42" s="3">
        <f>SUM(F42:S42)</f>
        <v>1</v>
      </c>
      <c r="N42" s="11">
        <v>1</v>
      </c>
    </row>
    <row r="43" spans="1:19">
      <c r="A43" s="3" t="s">
        <v>399</v>
      </c>
      <c r="B43" s="3" t="s">
        <v>400</v>
      </c>
      <c r="C43" s="3" t="s">
        <v>25</v>
      </c>
      <c r="E43" s="3">
        <f>SUM(F43:S43)</f>
        <v>1</v>
      </c>
      <c r="I43" s="3">
        <v>1</v>
      </c>
    </row>
    <row r="44" spans="1:19">
      <c r="A44" s="3" t="s">
        <v>686</v>
      </c>
      <c r="B44" s="3" t="s">
        <v>687</v>
      </c>
      <c r="C44" s="3" t="s">
        <v>69</v>
      </c>
      <c r="E44" s="3">
        <f>SUM(F44:S44)</f>
        <v>1</v>
      </c>
      <c r="Q44" s="11">
        <v>1</v>
      </c>
    </row>
    <row r="45" spans="1:19">
      <c r="A45" s="3" t="s">
        <v>701</v>
      </c>
      <c r="B45" s="3" t="s">
        <v>652</v>
      </c>
      <c r="C45" s="3" t="s">
        <v>24</v>
      </c>
      <c r="E45" s="3">
        <f>SUM(F45:S45)</f>
        <v>1</v>
      </c>
      <c r="R45" s="3">
        <v>1</v>
      </c>
    </row>
    <row r="46" spans="1:19">
      <c r="A46" s="3" t="s">
        <v>171</v>
      </c>
      <c r="B46" s="3" t="s">
        <v>569</v>
      </c>
      <c r="C46" s="3" t="s">
        <v>69</v>
      </c>
      <c r="E46" s="3">
        <f>SUM(F46:S46)</f>
        <v>1</v>
      </c>
      <c r="L46" s="3">
        <v>1</v>
      </c>
    </row>
    <row r="47" spans="1:19">
      <c r="E47" s="3">
        <f t="shared" ref="E47:E48" si="0">SUM(F47:S47)</f>
        <v>0</v>
      </c>
    </row>
    <row r="48" spans="1:19">
      <c r="E48" s="3">
        <f t="shared" si="0"/>
        <v>0</v>
      </c>
    </row>
    <row r="49" spans="1:19">
      <c r="A49" s="5" t="s">
        <v>196</v>
      </c>
      <c r="B49" s="4">
        <f>E49/6</f>
        <v>36</v>
      </c>
      <c r="D49" s="4" t="s">
        <v>4</v>
      </c>
      <c r="E49" s="4">
        <f>SUM(E3:E48)</f>
        <v>216</v>
      </c>
      <c r="F49" s="4">
        <f>SUM(F3:F48)</f>
        <v>12</v>
      </c>
      <c r="G49" s="4">
        <f>SUM(G3:G48)</f>
        <v>18</v>
      </c>
      <c r="H49" s="4">
        <f>SUM(H3:H48)</f>
        <v>18</v>
      </c>
      <c r="I49" s="4">
        <f>SUM(I3:I48)</f>
        <v>18</v>
      </c>
      <c r="J49" s="4">
        <f>SUM(J3:J48)</f>
        <v>18</v>
      </c>
      <c r="K49" s="12">
        <f>SUM(K3:K48)</f>
        <v>6</v>
      </c>
      <c r="L49" s="4">
        <f>SUM(L3:L48)</f>
        <v>18</v>
      </c>
      <c r="M49" s="12">
        <f>SUM(M3:M48)</f>
        <v>18</v>
      </c>
      <c r="N49" s="12">
        <f>SUM(N3:N48)</f>
        <v>18</v>
      </c>
      <c r="O49" s="4">
        <f>SUM(O3:O48)</f>
        <v>0</v>
      </c>
      <c r="P49" s="12">
        <f>SUM(P3:P48)</f>
        <v>18</v>
      </c>
      <c r="Q49" s="12">
        <f>SUM(Q3:Q48)</f>
        <v>18</v>
      </c>
      <c r="R49" s="4">
        <f>SUM(R3:R48)</f>
        <v>18</v>
      </c>
      <c r="S49" s="4">
        <f>SUM(S3:S48)</f>
        <v>18</v>
      </c>
    </row>
    <row r="51" spans="1:19">
      <c r="E51" s="4" t="s">
        <v>5</v>
      </c>
      <c r="F51" s="3">
        <v>12</v>
      </c>
      <c r="G51" s="3">
        <v>18</v>
      </c>
      <c r="H51" s="3">
        <v>18</v>
      </c>
      <c r="I51" s="3">
        <v>18</v>
      </c>
      <c r="J51" s="3">
        <v>18</v>
      </c>
      <c r="K51" s="11">
        <v>6</v>
      </c>
      <c r="L51" s="3">
        <v>18</v>
      </c>
      <c r="M51" s="11">
        <v>18</v>
      </c>
      <c r="N51" s="11">
        <v>18</v>
      </c>
      <c r="O51" s="3">
        <v>0</v>
      </c>
      <c r="P51" s="11">
        <v>18</v>
      </c>
      <c r="Q51" s="11">
        <v>18</v>
      </c>
      <c r="R51" s="3">
        <v>18</v>
      </c>
      <c r="S51" s="3">
        <v>18</v>
      </c>
    </row>
    <row r="52" spans="1:19">
      <c r="E52" s="4"/>
    </row>
    <row r="53" spans="1:19">
      <c r="E53" s="4" t="s">
        <v>6</v>
      </c>
      <c r="F53" s="3">
        <f>F51-F49</f>
        <v>0</v>
      </c>
      <c r="G53" s="3">
        <f t="shared" ref="G53:S53" si="1">G51-G49</f>
        <v>0</v>
      </c>
      <c r="H53" s="3">
        <f t="shared" si="1"/>
        <v>0</v>
      </c>
      <c r="I53" s="3">
        <f t="shared" si="1"/>
        <v>0</v>
      </c>
      <c r="J53" s="3">
        <f t="shared" si="1"/>
        <v>0</v>
      </c>
      <c r="K53" s="11">
        <f t="shared" si="1"/>
        <v>0</v>
      </c>
      <c r="L53" s="3">
        <f t="shared" si="1"/>
        <v>0</v>
      </c>
      <c r="M53" s="11">
        <f t="shared" si="1"/>
        <v>0</v>
      </c>
      <c r="N53" s="11">
        <f t="shared" si="1"/>
        <v>0</v>
      </c>
      <c r="O53" s="3">
        <f t="shared" si="1"/>
        <v>0</v>
      </c>
      <c r="P53" s="11">
        <f t="shared" si="1"/>
        <v>0</v>
      </c>
      <c r="Q53" s="11">
        <f t="shared" si="1"/>
        <v>0</v>
      </c>
      <c r="R53" s="3">
        <f t="shared" si="1"/>
        <v>0</v>
      </c>
      <c r="S53" s="3">
        <f t="shared" si="1"/>
        <v>0</v>
      </c>
    </row>
    <row r="55" spans="1:19">
      <c r="A55" s="16" t="s">
        <v>197</v>
      </c>
      <c r="B55" s="16"/>
      <c r="C55" s="16"/>
      <c r="E55" s="6"/>
      <c r="F55" s="2" t="s">
        <v>199</v>
      </c>
    </row>
  </sheetData>
  <autoFilter ref="A2:S54"/>
  <sortState ref="A36:U46">
    <sortCondition ref="A36"/>
  </sortState>
  <mergeCells count="2">
    <mergeCell ref="A55:C55"/>
    <mergeCell ref="A1:S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Under 17's</vt:lpstr>
      <vt:lpstr>Under 15's</vt:lpstr>
      <vt:lpstr>Under 14's</vt:lpstr>
      <vt:lpstr>Under 13's</vt:lpstr>
      <vt:lpstr>Under 12's</vt:lpstr>
      <vt:lpstr>Under 11's</vt:lpstr>
      <vt:lpstr>Youth Girls (Under 19's)</vt:lpstr>
      <vt:lpstr>Youth Girls (Under 16's)</vt:lpstr>
    </vt:vector>
  </TitlesOfParts>
  <Company>Australian Football League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spear</dc:creator>
  <cp:lastModifiedBy>mark spear</cp:lastModifiedBy>
  <cp:lastPrinted>2016-08-22T21:41:19Z</cp:lastPrinted>
  <dcterms:created xsi:type="dcterms:W3CDTF">2015-09-23T23:14:21Z</dcterms:created>
  <dcterms:modified xsi:type="dcterms:W3CDTF">2016-08-22T21:42:45Z</dcterms:modified>
</cp:coreProperties>
</file>