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SACFL\SACFL Operations\SACFL Constitution and Rules &amp; Regulations\Rules &amp; Regulations\Player Payments\Player Payment Statements\"/>
    </mc:Choice>
  </mc:AlternateContent>
  <bookViews>
    <workbookView xWindow="0" yWindow="0" windowWidth="19200" windowHeight="7230" activeTab="1"/>
  </bookViews>
  <sheets>
    <sheet name="Instuctions" sheetId="4" r:id="rId1"/>
    <sheet name="Week by Week" sheetId="2" r:id="rId2"/>
    <sheet name="Reporting Page" sheetId="3" r:id="rId3"/>
    <sheet name="Statement of Payments" sheetId="5" r:id="rId4"/>
  </sheets>
  <definedNames>
    <definedName name="BLACK">#REF!</definedName>
    <definedName name="Colour">#REF!</definedName>
    <definedName name="_xlnm.Print_Area" localSheetId="0">Instuctions!$A$1:$H$32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3" l="1"/>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7" i="3"/>
  <c r="FD56" i="2"/>
  <c r="FD55" i="2"/>
  <c r="FD54" i="2"/>
  <c r="FD53" i="2"/>
  <c r="FD52" i="2"/>
  <c r="FD51" i="2"/>
  <c r="FD50" i="2"/>
  <c r="FD49" i="2"/>
  <c r="FD48" i="2"/>
  <c r="FD47" i="2"/>
  <c r="FD46" i="2"/>
  <c r="FD45" i="2"/>
  <c r="FD44" i="2"/>
  <c r="FD43" i="2"/>
  <c r="FD42" i="2"/>
  <c r="FD41" i="2"/>
  <c r="FD40" i="2"/>
  <c r="FD39" i="2"/>
  <c r="FD38" i="2"/>
  <c r="FD37" i="2"/>
  <c r="FD36" i="2"/>
  <c r="FD35" i="2"/>
  <c r="FD34" i="2"/>
  <c r="FD33" i="2"/>
  <c r="FD32" i="2"/>
  <c r="FD31" i="2"/>
  <c r="FD30" i="2"/>
  <c r="FD29" i="2"/>
  <c r="FD28" i="2"/>
  <c r="FD27" i="2"/>
  <c r="FD26" i="2"/>
  <c r="FD25" i="2"/>
  <c r="FD24" i="2"/>
  <c r="FD23" i="2"/>
  <c r="FD22" i="2"/>
  <c r="FD21" i="2"/>
  <c r="FD20" i="2"/>
  <c r="FD19" i="2"/>
  <c r="FD18" i="2"/>
  <c r="FD17" i="2"/>
  <c r="FD16" i="2"/>
  <c r="FD15" i="2"/>
  <c r="FD14" i="2"/>
  <c r="FD13" i="2"/>
  <c r="FD12" i="2"/>
  <c r="FD11" i="2"/>
  <c r="FD10" i="2"/>
  <c r="FD9" i="2"/>
  <c r="FD8" i="2"/>
  <c r="FD7" i="2"/>
  <c r="EX56" i="2"/>
  <c r="EX55" i="2"/>
  <c r="EX54" i="2"/>
  <c r="EX53" i="2"/>
  <c r="EX52" i="2"/>
  <c r="EX51" i="2"/>
  <c r="EX50" i="2"/>
  <c r="EX49" i="2"/>
  <c r="EX48" i="2"/>
  <c r="EX47" i="2"/>
  <c r="EX46" i="2"/>
  <c r="EX45" i="2"/>
  <c r="EX44" i="2"/>
  <c r="EX43" i="2"/>
  <c r="EX42" i="2"/>
  <c r="EX41" i="2"/>
  <c r="EX40" i="2"/>
  <c r="EX39" i="2"/>
  <c r="EX38" i="2"/>
  <c r="EX37" i="2"/>
  <c r="EX36" i="2"/>
  <c r="EX35" i="2"/>
  <c r="EX34" i="2"/>
  <c r="EX33" i="2"/>
  <c r="EX32" i="2"/>
  <c r="EX31" i="2"/>
  <c r="EX30" i="2"/>
  <c r="EX29" i="2"/>
  <c r="EX28" i="2"/>
  <c r="EX27" i="2"/>
  <c r="EX26" i="2"/>
  <c r="EX25" i="2"/>
  <c r="EX24" i="2"/>
  <c r="EX23" i="2"/>
  <c r="EX22" i="2"/>
  <c r="EX21" i="2"/>
  <c r="EX20" i="2"/>
  <c r="EX19" i="2"/>
  <c r="EX18" i="2"/>
  <c r="EX17" i="2"/>
  <c r="EX16" i="2"/>
  <c r="EX15" i="2"/>
  <c r="EX14" i="2"/>
  <c r="EX13" i="2"/>
  <c r="EX12" i="2"/>
  <c r="EX11" i="2"/>
  <c r="EX10" i="2"/>
  <c r="EX9" i="2"/>
  <c r="EX8" i="2"/>
  <c r="EX7" i="2"/>
  <c r="ER56" i="2"/>
  <c r="ER55" i="2"/>
  <c r="ER54" i="2"/>
  <c r="ER53" i="2"/>
  <c r="ER52" i="2"/>
  <c r="ER51" i="2"/>
  <c r="ER50" i="2"/>
  <c r="ER49" i="2"/>
  <c r="ER48" i="2"/>
  <c r="ER47" i="2"/>
  <c r="ER46" i="2"/>
  <c r="ER45" i="2"/>
  <c r="ER44" i="2"/>
  <c r="ER43" i="2"/>
  <c r="ER42" i="2"/>
  <c r="ER41" i="2"/>
  <c r="ER40" i="2"/>
  <c r="ER39" i="2"/>
  <c r="ER38" i="2"/>
  <c r="ER37" i="2"/>
  <c r="ER36" i="2"/>
  <c r="ER35" i="2"/>
  <c r="ER34" i="2"/>
  <c r="ER33" i="2"/>
  <c r="ER32" i="2"/>
  <c r="ER31" i="2"/>
  <c r="ER30" i="2"/>
  <c r="ER29" i="2"/>
  <c r="ER28" i="2"/>
  <c r="ER27" i="2"/>
  <c r="ER26" i="2"/>
  <c r="ER25" i="2"/>
  <c r="ER24" i="2"/>
  <c r="ER23" i="2"/>
  <c r="ER22" i="2"/>
  <c r="ER21" i="2"/>
  <c r="ER20" i="2"/>
  <c r="ER19" i="2"/>
  <c r="ER18" i="2"/>
  <c r="ER17" i="2"/>
  <c r="ER16" i="2"/>
  <c r="ER15" i="2"/>
  <c r="ER14" i="2"/>
  <c r="ER13" i="2"/>
  <c r="ER12" i="2"/>
  <c r="ER11" i="2"/>
  <c r="ER10" i="2"/>
  <c r="ER9" i="2"/>
  <c r="ER8" i="2"/>
  <c r="ER7" i="2"/>
  <c r="EL56" i="2"/>
  <c r="EL55" i="2"/>
  <c r="EL54" i="2"/>
  <c r="EL53" i="2"/>
  <c r="EL52" i="2"/>
  <c r="EL51" i="2"/>
  <c r="EL50" i="2"/>
  <c r="EL49" i="2"/>
  <c r="EL48" i="2"/>
  <c r="EL47" i="2"/>
  <c r="EL46" i="2"/>
  <c r="EL45" i="2"/>
  <c r="EL44" i="2"/>
  <c r="EL43" i="2"/>
  <c r="EL42" i="2"/>
  <c r="EL41" i="2"/>
  <c r="EL40" i="2"/>
  <c r="EL39" i="2"/>
  <c r="EL38" i="2"/>
  <c r="EL37" i="2"/>
  <c r="EL36" i="2"/>
  <c r="EL35" i="2"/>
  <c r="EL34" i="2"/>
  <c r="EL33" i="2"/>
  <c r="EL32" i="2"/>
  <c r="EL31" i="2"/>
  <c r="EL30" i="2"/>
  <c r="EL29" i="2"/>
  <c r="EL28" i="2"/>
  <c r="EL27" i="2"/>
  <c r="EL26" i="2"/>
  <c r="EL25" i="2"/>
  <c r="EL24" i="2"/>
  <c r="EL23" i="2"/>
  <c r="EL22" i="2"/>
  <c r="EL21" i="2"/>
  <c r="EL20" i="2"/>
  <c r="EL19" i="2"/>
  <c r="EL18" i="2"/>
  <c r="EL17" i="2"/>
  <c r="EL16" i="2"/>
  <c r="EL15" i="2"/>
  <c r="EL14" i="2"/>
  <c r="EL13" i="2"/>
  <c r="EL12" i="2"/>
  <c r="EL11" i="2"/>
  <c r="EL10" i="2"/>
  <c r="EL9" i="2"/>
  <c r="EL8" i="2"/>
  <c r="EL7" i="2"/>
  <c r="EF56" i="2"/>
  <c r="EF55" i="2"/>
  <c r="EF54" i="2"/>
  <c r="EF53" i="2"/>
  <c r="EF52" i="2"/>
  <c r="EF51" i="2"/>
  <c r="EF50" i="2"/>
  <c r="EF49" i="2"/>
  <c r="EF48" i="2"/>
  <c r="EF47" i="2"/>
  <c r="EF46" i="2"/>
  <c r="EF45" i="2"/>
  <c r="EF44" i="2"/>
  <c r="EF43" i="2"/>
  <c r="EF42" i="2"/>
  <c r="EF41" i="2"/>
  <c r="EF40" i="2"/>
  <c r="EF39" i="2"/>
  <c r="EF38" i="2"/>
  <c r="EF37" i="2"/>
  <c r="EF36" i="2"/>
  <c r="EF35" i="2"/>
  <c r="EF34" i="2"/>
  <c r="EF33" i="2"/>
  <c r="EF32" i="2"/>
  <c r="EF31" i="2"/>
  <c r="EF30" i="2"/>
  <c r="EF29" i="2"/>
  <c r="EF28" i="2"/>
  <c r="EF27" i="2"/>
  <c r="EF26" i="2"/>
  <c r="EF25" i="2"/>
  <c r="EF24" i="2"/>
  <c r="EF23" i="2"/>
  <c r="EF22" i="2"/>
  <c r="EF21" i="2"/>
  <c r="EF20" i="2"/>
  <c r="EF19" i="2"/>
  <c r="EF18" i="2"/>
  <c r="EF17" i="2"/>
  <c r="EF16" i="2"/>
  <c r="EF15" i="2"/>
  <c r="EF14" i="2"/>
  <c r="EF13" i="2"/>
  <c r="EF12" i="2"/>
  <c r="EF11" i="2"/>
  <c r="EF10" i="2"/>
  <c r="EF9" i="2"/>
  <c r="EF8" i="2"/>
  <c r="EF7" i="2"/>
  <c r="DZ56" i="2"/>
  <c r="DZ55" i="2"/>
  <c r="DZ54" i="2"/>
  <c r="DZ53" i="2"/>
  <c r="DZ52" i="2"/>
  <c r="DZ51" i="2"/>
  <c r="DZ50" i="2"/>
  <c r="DZ49" i="2"/>
  <c r="DZ48" i="2"/>
  <c r="DZ47" i="2"/>
  <c r="DZ46" i="2"/>
  <c r="DZ45" i="2"/>
  <c r="DZ44" i="2"/>
  <c r="DZ43" i="2"/>
  <c r="DZ42" i="2"/>
  <c r="DZ41" i="2"/>
  <c r="DZ40" i="2"/>
  <c r="DZ39" i="2"/>
  <c r="DZ38" i="2"/>
  <c r="DZ37" i="2"/>
  <c r="DZ36" i="2"/>
  <c r="DZ35" i="2"/>
  <c r="DZ34" i="2"/>
  <c r="DZ33" i="2"/>
  <c r="DZ32" i="2"/>
  <c r="DZ31" i="2"/>
  <c r="DZ30" i="2"/>
  <c r="DZ29" i="2"/>
  <c r="DZ28" i="2"/>
  <c r="DZ27" i="2"/>
  <c r="DZ26" i="2"/>
  <c r="DZ25" i="2"/>
  <c r="DZ24" i="2"/>
  <c r="DZ23" i="2"/>
  <c r="DZ22" i="2"/>
  <c r="DZ21" i="2"/>
  <c r="DZ20" i="2"/>
  <c r="DZ19" i="2"/>
  <c r="DZ18" i="2"/>
  <c r="DZ17" i="2"/>
  <c r="DZ16" i="2"/>
  <c r="DZ15" i="2"/>
  <c r="DZ14" i="2"/>
  <c r="DZ13" i="2"/>
  <c r="DZ12" i="2"/>
  <c r="DZ11" i="2"/>
  <c r="DZ10" i="2"/>
  <c r="DZ9" i="2"/>
  <c r="DZ8" i="2"/>
  <c r="DZ7" i="2"/>
  <c r="DT56" i="2"/>
  <c r="DT55" i="2"/>
  <c r="DT54" i="2"/>
  <c r="DT53" i="2"/>
  <c r="DT52" i="2"/>
  <c r="DT51" i="2"/>
  <c r="DT50" i="2"/>
  <c r="DT49" i="2"/>
  <c r="DT48" i="2"/>
  <c r="DT47" i="2"/>
  <c r="DT46" i="2"/>
  <c r="DT45" i="2"/>
  <c r="DT44" i="2"/>
  <c r="DT43" i="2"/>
  <c r="DT42" i="2"/>
  <c r="DT41" i="2"/>
  <c r="DT40" i="2"/>
  <c r="DT39" i="2"/>
  <c r="DT38" i="2"/>
  <c r="DT37" i="2"/>
  <c r="DT36" i="2"/>
  <c r="DT35" i="2"/>
  <c r="DT34" i="2"/>
  <c r="DT33" i="2"/>
  <c r="DT32" i="2"/>
  <c r="DT31" i="2"/>
  <c r="DT30" i="2"/>
  <c r="DT29" i="2"/>
  <c r="DT28" i="2"/>
  <c r="DT27" i="2"/>
  <c r="DT26" i="2"/>
  <c r="DT25" i="2"/>
  <c r="DT24" i="2"/>
  <c r="DT23" i="2"/>
  <c r="DT22" i="2"/>
  <c r="DT21" i="2"/>
  <c r="DT20" i="2"/>
  <c r="DT19" i="2"/>
  <c r="DT18" i="2"/>
  <c r="DT17" i="2"/>
  <c r="DT16" i="2"/>
  <c r="DT15" i="2"/>
  <c r="DT14" i="2"/>
  <c r="DT13" i="2"/>
  <c r="DT12" i="2"/>
  <c r="DT11" i="2"/>
  <c r="DT10" i="2"/>
  <c r="DT9" i="2"/>
  <c r="DT8" i="2"/>
  <c r="DT7" i="2"/>
  <c r="DN56" i="2"/>
  <c r="DN55" i="2"/>
  <c r="DN54" i="2"/>
  <c r="DN53" i="2"/>
  <c r="DN52" i="2"/>
  <c r="DN51" i="2"/>
  <c r="DN50" i="2"/>
  <c r="DN49" i="2"/>
  <c r="DN48" i="2"/>
  <c r="DN47" i="2"/>
  <c r="DN46" i="2"/>
  <c r="DN45" i="2"/>
  <c r="DN44" i="2"/>
  <c r="DN43" i="2"/>
  <c r="DN42" i="2"/>
  <c r="DN41" i="2"/>
  <c r="DN40" i="2"/>
  <c r="DN39" i="2"/>
  <c r="DN38" i="2"/>
  <c r="DN37" i="2"/>
  <c r="DN36" i="2"/>
  <c r="DN35" i="2"/>
  <c r="DN34" i="2"/>
  <c r="DN33" i="2"/>
  <c r="DN32" i="2"/>
  <c r="DN31" i="2"/>
  <c r="DN30" i="2"/>
  <c r="DN29" i="2"/>
  <c r="DN28" i="2"/>
  <c r="DN27" i="2"/>
  <c r="DN26" i="2"/>
  <c r="DN25" i="2"/>
  <c r="DN24" i="2"/>
  <c r="DN23" i="2"/>
  <c r="DN22" i="2"/>
  <c r="DN21" i="2"/>
  <c r="DN20" i="2"/>
  <c r="DN19" i="2"/>
  <c r="DN18" i="2"/>
  <c r="DN17" i="2"/>
  <c r="DN16" i="2"/>
  <c r="DN15" i="2"/>
  <c r="DN14" i="2"/>
  <c r="DN13" i="2"/>
  <c r="DN12" i="2"/>
  <c r="DN11" i="2"/>
  <c r="DN10" i="2"/>
  <c r="DN9" i="2"/>
  <c r="DN8" i="2"/>
  <c r="DN7" i="2"/>
  <c r="DH56" i="2"/>
  <c r="DH55" i="2"/>
  <c r="DH54" i="2"/>
  <c r="DH53" i="2"/>
  <c r="DH52" i="2"/>
  <c r="DH51" i="2"/>
  <c r="DH50" i="2"/>
  <c r="DH49" i="2"/>
  <c r="DH48" i="2"/>
  <c r="DH47" i="2"/>
  <c r="DH46" i="2"/>
  <c r="DH45" i="2"/>
  <c r="DH44" i="2"/>
  <c r="DH43" i="2"/>
  <c r="DH42" i="2"/>
  <c r="DH41" i="2"/>
  <c r="DH40" i="2"/>
  <c r="DH39" i="2"/>
  <c r="DH38" i="2"/>
  <c r="DH37" i="2"/>
  <c r="DH36" i="2"/>
  <c r="DH35" i="2"/>
  <c r="DH34" i="2"/>
  <c r="DH33" i="2"/>
  <c r="DH32" i="2"/>
  <c r="DH31" i="2"/>
  <c r="DH30" i="2"/>
  <c r="DH29" i="2"/>
  <c r="DH28" i="2"/>
  <c r="DH27" i="2"/>
  <c r="DH26" i="2"/>
  <c r="DH25" i="2"/>
  <c r="DH24" i="2"/>
  <c r="DH23" i="2"/>
  <c r="DH22" i="2"/>
  <c r="DH21" i="2"/>
  <c r="DH20" i="2"/>
  <c r="DH19" i="2"/>
  <c r="DH18" i="2"/>
  <c r="DH17" i="2"/>
  <c r="DH16" i="2"/>
  <c r="DH15" i="2"/>
  <c r="DH14" i="2"/>
  <c r="DH13" i="2"/>
  <c r="DH12" i="2"/>
  <c r="DH11" i="2"/>
  <c r="DH10" i="2"/>
  <c r="DH9" i="2"/>
  <c r="DH8" i="2"/>
  <c r="DH7" i="2"/>
  <c r="DB56" i="2"/>
  <c r="DB55" i="2"/>
  <c r="DB54" i="2"/>
  <c r="DB53" i="2"/>
  <c r="DB52" i="2"/>
  <c r="DB51" i="2"/>
  <c r="DB50" i="2"/>
  <c r="DB49" i="2"/>
  <c r="DB48" i="2"/>
  <c r="DB47" i="2"/>
  <c r="DB46" i="2"/>
  <c r="DB45" i="2"/>
  <c r="DB44" i="2"/>
  <c r="DB43" i="2"/>
  <c r="DB42" i="2"/>
  <c r="DB41" i="2"/>
  <c r="DB40" i="2"/>
  <c r="DB39" i="2"/>
  <c r="DB38" i="2"/>
  <c r="DB37" i="2"/>
  <c r="DB36" i="2"/>
  <c r="DB35" i="2"/>
  <c r="DB34" i="2"/>
  <c r="DB33" i="2"/>
  <c r="DB32" i="2"/>
  <c r="DB31" i="2"/>
  <c r="DB30" i="2"/>
  <c r="DB29" i="2"/>
  <c r="DB28" i="2"/>
  <c r="DB27" i="2"/>
  <c r="DB26" i="2"/>
  <c r="DB25" i="2"/>
  <c r="DB24" i="2"/>
  <c r="DB23" i="2"/>
  <c r="DB22" i="2"/>
  <c r="DB21" i="2"/>
  <c r="DB20" i="2"/>
  <c r="DB19" i="2"/>
  <c r="DB18" i="2"/>
  <c r="DB17" i="2"/>
  <c r="DB16" i="2"/>
  <c r="DB15" i="2"/>
  <c r="DB14" i="2"/>
  <c r="DB13" i="2"/>
  <c r="DB12" i="2"/>
  <c r="DB11" i="2"/>
  <c r="DB10" i="2"/>
  <c r="DB9" i="2"/>
  <c r="DB8" i="2"/>
  <c r="DB7" i="2"/>
  <c r="CV56" i="2"/>
  <c r="CV55" i="2"/>
  <c r="CV54" i="2"/>
  <c r="CV53" i="2"/>
  <c r="CV52" i="2"/>
  <c r="CV51" i="2"/>
  <c r="CV50" i="2"/>
  <c r="CV49" i="2"/>
  <c r="CV48" i="2"/>
  <c r="CV47" i="2"/>
  <c r="CV46" i="2"/>
  <c r="CV45" i="2"/>
  <c r="CV44" i="2"/>
  <c r="CV43" i="2"/>
  <c r="CV42" i="2"/>
  <c r="CV41" i="2"/>
  <c r="CV40" i="2"/>
  <c r="CV39" i="2"/>
  <c r="CV38" i="2"/>
  <c r="CV37" i="2"/>
  <c r="CV36" i="2"/>
  <c r="CV35" i="2"/>
  <c r="CV34" i="2"/>
  <c r="CV33" i="2"/>
  <c r="CV32" i="2"/>
  <c r="CV31" i="2"/>
  <c r="CV30" i="2"/>
  <c r="CV29" i="2"/>
  <c r="CV28" i="2"/>
  <c r="CV27" i="2"/>
  <c r="CV26" i="2"/>
  <c r="CV25" i="2"/>
  <c r="CV24" i="2"/>
  <c r="CV23" i="2"/>
  <c r="CV22" i="2"/>
  <c r="CV21" i="2"/>
  <c r="CV20" i="2"/>
  <c r="CV19" i="2"/>
  <c r="CV18" i="2"/>
  <c r="CV17" i="2"/>
  <c r="CV16" i="2"/>
  <c r="CV15" i="2"/>
  <c r="CV14" i="2"/>
  <c r="CV13" i="2"/>
  <c r="CV12" i="2"/>
  <c r="CV11" i="2"/>
  <c r="CV10" i="2"/>
  <c r="CV9" i="2"/>
  <c r="CV8" i="2"/>
  <c r="CV7" i="2"/>
  <c r="CP56" i="2"/>
  <c r="CP55" i="2"/>
  <c r="CP54" i="2"/>
  <c r="CP53" i="2"/>
  <c r="CP52" i="2"/>
  <c r="CP51" i="2"/>
  <c r="CP50" i="2"/>
  <c r="CP49" i="2"/>
  <c r="CP48" i="2"/>
  <c r="CP47" i="2"/>
  <c r="CP46" i="2"/>
  <c r="CP45" i="2"/>
  <c r="CP44" i="2"/>
  <c r="CP43" i="2"/>
  <c r="CP42" i="2"/>
  <c r="CP41" i="2"/>
  <c r="CP40" i="2"/>
  <c r="CP39" i="2"/>
  <c r="CP38" i="2"/>
  <c r="CP37" i="2"/>
  <c r="CP36" i="2"/>
  <c r="CP35" i="2"/>
  <c r="CP34" i="2"/>
  <c r="CP33" i="2"/>
  <c r="CP32" i="2"/>
  <c r="CP31" i="2"/>
  <c r="CP30" i="2"/>
  <c r="CP29" i="2"/>
  <c r="CP28" i="2"/>
  <c r="CP27" i="2"/>
  <c r="CP26" i="2"/>
  <c r="CP25" i="2"/>
  <c r="CP24" i="2"/>
  <c r="CP23" i="2"/>
  <c r="CP22" i="2"/>
  <c r="CP21" i="2"/>
  <c r="CP20" i="2"/>
  <c r="CP19" i="2"/>
  <c r="CP18" i="2"/>
  <c r="CP17" i="2"/>
  <c r="CP16" i="2"/>
  <c r="CP15" i="2"/>
  <c r="CP14" i="2"/>
  <c r="CP13" i="2"/>
  <c r="CP12" i="2"/>
  <c r="CP11" i="2"/>
  <c r="CP10" i="2"/>
  <c r="CP9" i="2"/>
  <c r="CP8" i="2"/>
  <c r="CP7" i="2"/>
  <c r="CJ56" i="2"/>
  <c r="CJ55" i="2"/>
  <c r="CJ54" i="2"/>
  <c r="CJ53" i="2"/>
  <c r="CJ52" i="2"/>
  <c r="CJ51" i="2"/>
  <c r="CJ50" i="2"/>
  <c r="CJ49" i="2"/>
  <c r="CJ48" i="2"/>
  <c r="CJ47" i="2"/>
  <c r="CJ46" i="2"/>
  <c r="CJ45" i="2"/>
  <c r="CJ44" i="2"/>
  <c r="CJ43" i="2"/>
  <c r="CJ42" i="2"/>
  <c r="CJ41" i="2"/>
  <c r="CJ40" i="2"/>
  <c r="CJ39" i="2"/>
  <c r="CJ38" i="2"/>
  <c r="CJ37" i="2"/>
  <c r="CJ36" i="2"/>
  <c r="CJ35" i="2"/>
  <c r="CJ34" i="2"/>
  <c r="CJ33" i="2"/>
  <c r="CJ32" i="2"/>
  <c r="CJ31" i="2"/>
  <c r="CJ30" i="2"/>
  <c r="CJ29" i="2"/>
  <c r="CJ28" i="2"/>
  <c r="CJ27" i="2"/>
  <c r="CJ26" i="2"/>
  <c r="CJ25" i="2"/>
  <c r="CJ24" i="2"/>
  <c r="CJ23" i="2"/>
  <c r="CJ22" i="2"/>
  <c r="CJ21" i="2"/>
  <c r="CJ20" i="2"/>
  <c r="CJ19" i="2"/>
  <c r="CJ18" i="2"/>
  <c r="CJ17" i="2"/>
  <c r="CJ16" i="2"/>
  <c r="CJ15" i="2"/>
  <c r="CJ14" i="2"/>
  <c r="CJ13" i="2"/>
  <c r="CJ12" i="2"/>
  <c r="CJ11" i="2"/>
  <c r="CJ10" i="2"/>
  <c r="CJ9" i="2"/>
  <c r="CJ8" i="2"/>
  <c r="CJ7" i="2"/>
  <c r="CD56" i="2"/>
  <c r="CD55" i="2"/>
  <c r="CD54" i="2"/>
  <c r="CD53" i="2"/>
  <c r="CD52" i="2"/>
  <c r="CD51" i="2"/>
  <c r="CD50" i="2"/>
  <c r="CD49" i="2"/>
  <c r="CD48" i="2"/>
  <c r="CD47" i="2"/>
  <c r="CD46" i="2"/>
  <c r="CD45" i="2"/>
  <c r="CD44" i="2"/>
  <c r="CD43" i="2"/>
  <c r="CD42" i="2"/>
  <c r="CD41" i="2"/>
  <c r="CD40" i="2"/>
  <c r="CD39" i="2"/>
  <c r="CD38" i="2"/>
  <c r="CD37" i="2"/>
  <c r="CD36" i="2"/>
  <c r="CD35" i="2"/>
  <c r="CD34" i="2"/>
  <c r="CD33" i="2"/>
  <c r="CD32" i="2"/>
  <c r="CD31" i="2"/>
  <c r="CD30" i="2"/>
  <c r="CD29" i="2"/>
  <c r="CD28" i="2"/>
  <c r="CD27" i="2"/>
  <c r="CD26" i="2"/>
  <c r="CD25" i="2"/>
  <c r="CD24" i="2"/>
  <c r="CD23" i="2"/>
  <c r="CD22" i="2"/>
  <c r="CD21" i="2"/>
  <c r="CD20" i="2"/>
  <c r="CD19" i="2"/>
  <c r="CD18" i="2"/>
  <c r="CD17" i="2"/>
  <c r="CD16" i="2"/>
  <c r="CD15" i="2"/>
  <c r="CD14" i="2"/>
  <c r="CD13" i="2"/>
  <c r="CD12" i="2"/>
  <c r="CD11" i="2"/>
  <c r="CD10" i="2"/>
  <c r="CD9" i="2"/>
  <c r="CD8" i="2"/>
  <c r="CD7" i="2"/>
  <c r="BX56" i="2"/>
  <c r="BX55" i="2"/>
  <c r="BX54" i="2"/>
  <c r="BX53" i="2"/>
  <c r="BX52" i="2"/>
  <c r="BX51" i="2"/>
  <c r="BX50" i="2"/>
  <c r="BX49" i="2"/>
  <c r="BX48" i="2"/>
  <c r="BX47" i="2"/>
  <c r="BX46" i="2"/>
  <c r="BX45" i="2"/>
  <c r="BX44" i="2"/>
  <c r="BX43" i="2"/>
  <c r="BX42" i="2"/>
  <c r="BX41" i="2"/>
  <c r="BX40" i="2"/>
  <c r="BX39" i="2"/>
  <c r="BX38" i="2"/>
  <c r="BX37" i="2"/>
  <c r="BX36" i="2"/>
  <c r="BX35" i="2"/>
  <c r="BX34" i="2"/>
  <c r="BX33" i="2"/>
  <c r="BX32" i="2"/>
  <c r="BX31" i="2"/>
  <c r="BX30" i="2"/>
  <c r="BX29" i="2"/>
  <c r="BX28" i="2"/>
  <c r="BX27" i="2"/>
  <c r="BX26" i="2"/>
  <c r="BX25" i="2"/>
  <c r="BX24" i="2"/>
  <c r="BX23" i="2"/>
  <c r="BX22" i="2"/>
  <c r="BX21" i="2"/>
  <c r="BX20" i="2"/>
  <c r="BX19" i="2"/>
  <c r="BX18" i="2"/>
  <c r="BX17" i="2"/>
  <c r="BX16" i="2"/>
  <c r="BX15" i="2"/>
  <c r="BX14" i="2"/>
  <c r="BX13" i="2"/>
  <c r="BX12" i="2"/>
  <c r="BX11" i="2"/>
  <c r="BX10" i="2"/>
  <c r="BX9" i="2"/>
  <c r="BX8" i="2"/>
  <c r="BX7" i="2"/>
  <c r="BR56" i="2"/>
  <c r="BR55" i="2"/>
  <c r="BR54" i="2"/>
  <c r="BR53" i="2"/>
  <c r="BR52" i="2"/>
  <c r="BR51" i="2"/>
  <c r="BR50" i="2"/>
  <c r="BR49" i="2"/>
  <c r="BR48" i="2"/>
  <c r="BR47" i="2"/>
  <c r="BR46" i="2"/>
  <c r="BR45" i="2"/>
  <c r="BR44" i="2"/>
  <c r="BR43" i="2"/>
  <c r="BR42" i="2"/>
  <c r="BR41" i="2"/>
  <c r="BR40" i="2"/>
  <c r="BR39" i="2"/>
  <c r="BR38" i="2"/>
  <c r="BR37" i="2"/>
  <c r="BR36" i="2"/>
  <c r="BR35" i="2"/>
  <c r="BR34" i="2"/>
  <c r="BR33" i="2"/>
  <c r="BR32" i="2"/>
  <c r="BR31" i="2"/>
  <c r="BR30" i="2"/>
  <c r="BR29" i="2"/>
  <c r="BR28" i="2"/>
  <c r="BR27" i="2"/>
  <c r="BR26" i="2"/>
  <c r="BR25" i="2"/>
  <c r="BR24" i="2"/>
  <c r="BR23" i="2"/>
  <c r="BR22" i="2"/>
  <c r="BR21" i="2"/>
  <c r="BR20" i="2"/>
  <c r="BR19" i="2"/>
  <c r="BR18" i="2"/>
  <c r="BR17" i="2"/>
  <c r="BR16" i="2"/>
  <c r="BR15" i="2"/>
  <c r="BR14" i="2"/>
  <c r="BR13" i="2"/>
  <c r="BR12" i="2"/>
  <c r="BR11" i="2"/>
  <c r="BR10" i="2"/>
  <c r="BR9" i="2"/>
  <c r="BR8" i="2"/>
  <c r="BR7" i="2"/>
  <c r="BL56" i="2"/>
  <c r="BL55" i="2"/>
  <c r="BL54" i="2"/>
  <c r="BL53" i="2"/>
  <c r="BL52" i="2"/>
  <c r="BL51" i="2"/>
  <c r="BL50" i="2"/>
  <c r="BL49" i="2"/>
  <c r="BL48" i="2"/>
  <c r="BL47" i="2"/>
  <c r="BL46" i="2"/>
  <c r="BL45" i="2"/>
  <c r="BL44" i="2"/>
  <c r="BL43" i="2"/>
  <c r="BL42" i="2"/>
  <c r="BL41" i="2"/>
  <c r="BL40" i="2"/>
  <c r="BL39" i="2"/>
  <c r="BL38" i="2"/>
  <c r="BL37" i="2"/>
  <c r="BL36" i="2"/>
  <c r="BL35" i="2"/>
  <c r="BL34" i="2"/>
  <c r="BL33" i="2"/>
  <c r="BL32" i="2"/>
  <c r="BL31" i="2"/>
  <c r="BL30" i="2"/>
  <c r="BL29" i="2"/>
  <c r="BL28" i="2"/>
  <c r="BL27" i="2"/>
  <c r="BL26" i="2"/>
  <c r="BL25" i="2"/>
  <c r="BL24" i="2"/>
  <c r="BL23" i="2"/>
  <c r="BL22" i="2"/>
  <c r="BL21" i="2"/>
  <c r="BL20" i="2"/>
  <c r="BL19" i="2"/>
  <c r="BL18" i="2"/>
  <c r="BL17" i="2"/>
  <c r="BL16" i="2"/>
  <c r="BL15" i="2"/>
  <c r="BL14" i="2"/>
  <c r="BL13" i="2"/>
  <c r="BL12" i="2"/>
  <c r="BL11" i="2"/>
  <c r="BL10" i="2"/>
  <c r="BL9" i="2"/>
  <c r="BL8" i="2"/>
  <c r="BL7" i="2"/>
  <c r="BF56" i="2"/>
  <c r="BF55" i="2"/>
  <c r="BF54" i="2"/>
  <c r="BF53" i="2"/>
  <c r="BF52" i="2"/>
  <c r="BF51" i="2"/>
  <c r="BF50" i="2"/>
  <c r="BF49" i="2"/>
  <c r="BF48" i="2"/>
  <c r="BF47" i="2"/>
  <c r="BF46" i="2"/>
  <c r="BF45" i="2"/>
  <c r="BF44" i="2"/>
  <c r="BF43" i="2"/>
  <c r="BF42" i="2"/>
  <c r="BF41" i="2"/>
  <c r="BF40" i="2"/>
  <c r="BF39" i="2"/>
  <c r="BF38" i="2"/>
  <c r="BF37" i="2"/>
  <c r="BF36" i="2"/>
  <c r="BF35" i="2"/>
  <c r="BF34" i="2"/>
  <c r="BF33" i="2"/>
  <c r="BF32" i="2"/>
  <c r="BF31" i="2"/>
  <c r="BF30" i="2"/>
  <c r="BF29" i="2"/>
  <c r="BF28" i="2"/>
  <c r="BF27" i="2"/>
  <c r="BF26" i="2"/>
  <c r="BF25" i="2"/>
  <c r="BF24" i="2"/>
  <c r="BF23" i="2"/>
  <c r="BF22" i="2"/>
  <c r="BF21" i="2"/>
  <c r="BF20" i="2"/>
  <c r="BF19" i="2"/>
  <c r="BF18" i="2"/>
  <c r="BF17" i="2"/>
  <c r="BF16" i="2"/>
  <c r="BF15" i="2"/>
  <c r="BF14" i="2"/>
  <c r="BF13" i="2"/>
  <c r="BF12" i="2"/>
  <c r="BF11" i="2"/>
  <c r="BF10" i="2"/>
  <c r="BF9" i="2"/>
  <c r="BF8" i="2"/>
  <c r="BF7" i="2"/>
  <c r="AZ56" i="2"/>
  <c r="AZ55" i="2"/>
  <c r="AZ54" i="2"/>
  <c r="AZ53" i="2"/>
  <c r="AZ52" i="2"/>
  <c r="AZ51" i="2"/>
  <c r="AZ50" i="2"/>
  <c r="AZ49" i="2"/>
  <c r="AZ48" i="2"/>
  <c r="AZ47" i="2"/>
  <c r="AZ46" i="2"/>
  <c r="AZ45" i="2"/>
  <c r="AZ44" i="2"/>
  <c r="AZ43" i="2"/>
  <c r="AZ42" i="2"/>
  <c r="AZ41" i="2"/>
  <c r="AZ40" i="2"/>
  <c r="AZ39" i="2"/>
  <c r="AZ38" i="2"/>
  <c r="AZ37" i="2"/>
  <c r="AZ36" i="2"/>
  <c r="AZ35" i="2"/>
  <c r="AZ34" i="2"/>
  <c r="AZ33" i="2"/>
  <c r="AZ32" i="2"/>
  <c r="AZ31" i="2"/>
  <c r="AZ30" i="2"/>
  <c r="AZ29" i="2"/>
  <c r="AZ28" i="2"/>
  <c r="AZ27" i="2"/>
  <c r="AZ26" i="2"/>
  <c r="AZ25" i="2"/>
  <c r="AZ24" i="2"/>
  <c r="AZ23" i="2"/>
  <c r="AZ22" i="2"/>
  <c r="AZ21" i="2"/>
  <c r="AZ20" i="2"/>
  <c r="AZ19" i="2"/>
  <c r="AZ18" i="2"/>
  <c r="AZ17" i="2"/>
  <c r="AZ16" i="2"/>
  <c r="AZ15" i="2"/>
  <c r="AZ14" i="2"/>
  <c r="AZ13" i="2"/>
  <c r="AZ12" i="2"/>
  <c r="AZ11" i="2"/>
  <c r="AZ10" i="2"/>
  <c r="AZ9" i="2"/>
  <c r="AZ8" i="2"/>
  <c r="AZ7" i="2"/>
  <c r="AT56" i="2"/>
  <c r="AT55" i="2"/>
  <c r="AT54" i="2"/>
  <c r="AT53" i="2"/>
  <c r="AT52" i="2"/>
  <c r="AT51" i="2"/>
  <c r="AT50" i="2"/>
  <c r="AT49" i="2"/>
  <c r="AT48" i="2"/>
  <c r="AT47" i="2"/>
  <c r="AT46" i="2"/>
  <c r="AT45" i="2"/>
  <c r="AT44" i="2"/>
  <c r="AT43" i="2"/>
  <c r="AT42" i="2"/>
  <c r="AT41" i="2"/>
  <c r="AT40" i="2"/>
  <c r="AT39" i="2"/>
  <c r="AT38" i="2"/>
  <c r="AT37" i="2"/>
  <c r="AT36" i="2"/>
  <c r="AT35" i="2"/>
  <c r="AT34" i="2"/>
  <c r="AT33" i="2"/>
  <c r="AT32" i="2"/>
  <c r="AT31" i="2"/>
  <c r="AT30" i="2"/>
  <c r="AT29" i="2"/>
  <c r="AT28" i="2"/>
  <c r="AT27" i="2"/>
  <c r="AT26" i="2"/>
  <c r="AT25" i="2"/>
  <c r="AT24" i="2"/>
  <c r="AT23" i="2"/>
  <c r="AT22" i="2"/>
  <c r="AT21" i="2"/>
  <c r="AT20" i="2"/>
  <c r="AT19" i="2"/>
  <c r="AT18" i="2"/>
  <c r="AT17" i="2"/>
  <c r="AT16" i="2"/>
  <c r="AT15" i="2"/>
  <c r="AT14" i="2"/>
  <c r="AT13" i="2"/>
  <c r="AT12" i="2"/>
  <c r="AT11" i="2"/>
  <c r="AT10" i="2"/>
  <c r="AT9" i="2"/>
  <c r="AT8" i="2"/>
  <c r="AT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N27" i="2"/>
  <c r="AN26" i="2"/>
  <c r="AN25" i="2"/>
  <c r="AN24" i="2"/>
  <c r="AN23" i="2"/>
  <c r="AN22" i="2"/>
  <c r="AN21" i="2"/>
  <c r="AN20" i="2"/>
  <c r="AN19" i="2"/>
  <c r="AN18" i="2"/>
  <c r="AN17" i="2"/>
  <c r="AN16" i="2"/>
  <c r="AN15" i="2"/>
  <c r="AN14" i="2"/>
  <c r="AN13" i="2"/>
  <c r="AN12" i="2"/>
  <c r="AN11" i="2"/>
  <c r="AN10" i="2"/>
  <c r="AN9" i="2"/>
  <c r="AN8" i="2"/>
  <c r="AN7" i="2"/>
  <c r="AH56" i="2"/>
  <c r="AH55" i="2"/>
  <c r="AH54" i="2"/>
  <c r="AH53" i="2"/>
  <c r="AH52"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8" i="2"/>
  <c r="AH17" i="2"/>
  <c r="AH16" i="2"/>
  <c r="AH15" i="2"/>
  <c r="AH14" i="2"/>
  <c r="AH13" i="2"/>
  <c r="AH12" i="2"/>
  <c r="AH11" i="2"/>
  <c r="AH10" i="2"/>
  <c r="AH9" i="2"/>
  <c r="AH8" i="2"/>
  <c r="AH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7" i="2"/>
  <c r="FE59" i="2" l="1"/>
  <c r="J8" i="2" l="1"/>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7" i="2"/>
  <c r="W57" i="2"/>
  <c r="B9" i="3" l="1"/>
  <c r="FC56" i="2"/>
  <c r="FC55" i="2"/>
  <c r="FC54" i="2"/>
  <c r="FC53" i="2"/>
  <c r="FC52" i="2"/>
  <c r="FC51" i="2"/>
  <c r="FC50" i="2"/>
  <c r="FC49" i="2"/>
  <c r="FC48" i="2"/>
  <c r="FC47" i="2"/>
  <c r="FC46" i="2"/>
  <c r="FC45" i="2"/>
  <c r="FC44" i="2"/>
  <c r="FC43" i="2"/>
  <c r="FC42" i="2"/>
  <c r="FC41" i="2"/>
  <c r="FC40" i="2"/>
  <c r="FC39" i="2"/>
  <c r="FC38" i="2"/>
  <c r="FC37" i="2"/>
  <c r="FC36" i="2"/>
  <c r="FC35" i="2"/>
  <c r="FC34" i="2"/>
  <c r="FC33" i="2"/>
  <c r="FC32" i="2"/>
  <c r="FC31" i="2"/>
  <c r="FC30" i="2"/>
  <c r="FC29" i="2"/>
  <c r="FC28" i="2"/>
  <c r="FC27" i="2"/>
  <c r="FC26" i="2"/>
  <c r="FC25" i="2"/>
  <c r="FC24" i="2"/>
  <c r="FC23" i="2"/>
  <c r="FC22" i="2"/>
  <c r="FC21" i="2"/>
  <c r="FC20" i="2"/>
  <c r="FC19" i="2"/>
  <c r="FC18" i="2"/>
  <c r="FC17" i="2"/>
  <c r="FC16" i="2"/>
  <c r="FC15" i="2"/>
  <c r="FC14" i="2"/>
  <c r="FC13" i="2"/>
  <c r="FC12" i="2"/>
  <c r="FC11" i="2"/>
  <c r="FC10" i="2"/>
  <c r="FC9" i="2"/>
  <c r="FC8" i="2"/>
  <c r="FC7" i="2"/>
  <c r="EW56" i="2"/>
  <c r="EW55" i="2"/>
  <c r="EW54" i="2"/>
  <c r="EW53" i="2"/>
  <c r="EW52" i="2"/>
  <c r="EW51" i="2"/>
  <c r="EW50" i="2"/>
  <c r="EW49" i="2"/>
  <c r="EW48" i="2"/>
  <c r="EW47" i="2"/>
  <c r="EW46" i="2"/>
  <c r="EW45" i="2"/>
  <c r="EW44" i="2"/>
  <c r="EW43" i="2"/>
  <c r="EW42" i="2"/>
  <c r="EW41" i="2"/>
  <c r="EW40" i="2"/>
  <c r="EW39" i="2"/>
  <c r="EW38" i="2"/>
  <c r="EW37" i="2"/>
  <c r="EW36" i="2"/>
  <c r="EW35" i="2"/>
  <c r="EW34" i="2"/>
  <c r="EW33" i="2"/>
  <c r="EW32" i="2"/>
  <c r="EW31" i="2"/>
  <c r="EW30" i="2"/>
  <c r="EW29" i="2"/>
  <c r="EW28" i="2"/>
  <c r="EW27" i="2"/>
  <c r="EW26" i="2"/>
  <c r="EW25" i="2"/>
  <c r="EW24" i="2"/>
  <c r="EW23" i="2"/>
  <c r="EW22" i="2"/>
  <c r="EW21" i="2"/>
  <c r="EW20" i="2"/>
  <c r="EW19" i="2"/>
  <c r="EW18" i="2"/>
  <c r="EW17" i="2"/>
  <c r="EW16" i="2"/>
  <c r="EW15" i="2"/>
  <c r="EW14" i="2"/>
  <c r="EW13" i="2"/>
  <c r="EW12" i="2"/>
  <c r="EW11" i="2"/>
  <c r="EW10" i="2"/>
  <c r="EW9" i="2"/>
  <c r="EW8" i="2"/>
  <c r="EW7" i="2"/>
  <c r="EQ56" i="2"/>
  <c r="EQ55" i="2"/>
  <c r="EQ54" i="2"/>
  <c r="EQ53" i="2"/>
  <c r="EQ52" i="2"/>
  <c r="EQ51" i="2"/>
  <c r="EQ50" i="2"/>
  <c r="EQ49" i="2"/>
  <c r="EQ48" i="2"/>
  <c r="EQ47" i="2"/>
  <c r="EQ46" i="2"/>
  <c r="EQ45" i="2"/>
  <c r="EQ44" i="2"/>
  <c r="EQ43" i="2"/>
  <c r="EQ42" i="2"/>
  <c r="EQ41" i="2"/>
  <c r="EQ40" i="2"/>
  <c r="EQ39" i="2"/>
  <c r="EQ38" i="2"/>
  <c r="EQ37" i="2"/>
  <c r="EQ36" i="2"/>
  <c r="EQ35" i="2"/>
  <c r="EQ34" i="2"/>
  <c r="EQ33" i="2"/>
  <c r="EQ32" i="2"/>
  <c r="EQ31" i="2"/>
  <c r="EQ30" i="2"/>
  <c r="EQ29" i="2"/>
  <c r="EQ28" i="2"/>
  <c r="EQ27" i="2"/>
  <c r="EQ26" i="2"/>
  <c r="EQ25" i="2"/>
  <c r="EQ24" i="2"/>
  <c r="EQ23" i="2"/>
  <c r="EQ22" i="2"/>
  <c r="EQ21" i="2"/>
  <c r="EQ20" i="2"/>
  <c r="EQ19" i="2"/>
  <c r="EQ18" i="2"/>
  <c r="EQ17" i="2"/>
  <c r="EQ16" i="2"/>
  <c r="EQ15" i="2"/>
  <c r="EQ14" i="2"/>
  <c r="EQ13" i="2"/>
  <c r="EQ12" i="2"/>
  <c r="EQ11" i="2"/>
  <c r="EQ10" i="2"/>
  <c r="EQ9" i="2"/>
  <c r="EQ8" i="2"/>
  <c r="EQ7" i="2"/>
  <c r="EK56" i="2"/>
  <c r="EK55" i="2"/>
  <c r="EK54" i="2"/>
  <c r="EK53" i="2"/>
  <c r="EK52" i="2"/>
  <c r="EK51" i="2"/>
  <c r="EK50" i="2"/>
  <c r="EK49" i="2"/>
  <c r="EK48" i="2"/>
  <c r="EK47" i="2"/>
  <c r="EK46" i="2"/>
  <c r="EK45" i="2"/>
  <c r="EK44" i="2"/>
  <c r="EK43" i="2"/>
  <c r="EK42" i="2"/>
  <c r="EK41" i="2"/>
  <c r="EK40" i="2"/>
  <c r="EK39" i="2"/>
  <c r="EK38" i="2"/>
  <c r="EK37" i="2"/>
  <c r="EK36" i="2"/>
  <c r="EK35" i="2"/>
  <c r="EK34" i="2"/>
  <c r="EK33" i="2"/>
  <c r="EK32" i="2"/>
  <c r="EK31" i="2"/>
  <c r="EK30" i="2"/>
  <c r="EK29" i="2"/>
  <c r="EK28" i="2"/>
  <c r="EK27" i="2"/>
  <c r="EK26" i="2"/>
  <c r="EK25" i="2"/>
  <c r="EK24" i="2"/>
  <c r="EK23" i="2"/>
  <c r="EK22" i="2"/>
  <c r="EK21" i="2"/>
  <c r="EK20" i="2"/>
  <c r="EK19" i="2"/>
  <c r="EK18" i="2"/>
  <c r="EK17" i="2"/>
  <c r="EK16" i="2"/>
  <c r="EK15" i="2"/>
  <c r="EK14" i="2"/>
  <c r="EK13" i="2"/>
  <c r="EK12" i="2"/>
  <c r="EK11" i="2"/>
  <c r="EK10" i="2"/>
  <c r="EK9" i="2"/>
  <c r="EK8" i="2"/>
  <c r="EK7" i="2"/>
  <c r="EE56" i="2"/>
  <c r="EE55" i="2"/>
  <c r="EE54" i="2"/>
  <c r="EE53" i="2"/>
  <c r="EE52" i="2"/>
  <c r="EE51" i="2"/>
  <c r="EE50" i="2"/>
  <c r="EE49" i="2"/>
  <c r="EE48" i="2"/>
  <c r="EE47" i="2"/>
  <c r="EE46" i="2"/>
  <c r="EE45" i="2"/>
  <c r="EE44" i="2"/>
  <c r="EE43" i="2"/>
  <c r="EE42" i="2"/>
  <c r="EE41" i="2"/>
  <c r="EE40" i="2"/>
  <c r="EE39" i="2"/>
  <c r="EE38" i="2"/>
  <c r="EE37" i="2"/>
  <c r="EE36" i="2"/>
  <c r="EE35" i="2"/>
  <c r="EE34" i="2"/>
  <c r="EE33" i="2"/>
  <c r="EE32" i="2"/>
  <c r="EE31" i="2"/>
  <c r="EE30" i="2"/>
  <c r="EE29" i="2"/>
  <c r="EE28" i="2"/>
  <c r="EE27" i="2"/>
  <c r="EE26" i="2"/>
  <c r="EE25" i="2"/>
  <c r="EE24" i="2"/>
  <c r="EE23" i="2"/>
  <c r="EE22" i="2"/>
  <c r="EE21" i="2"/>
  <c r="EE20" i="2"/>
  <c r="EE19" i="2"/>
  <c r="EE18" i="2"/>
  <c r="EE17" i="2"/>
  <c r="EE16" i="2"/>
  <c r="EE15" i="2"/>
  <c r="EE14" i="2"/>
  <c r="EE13" i="2"/>
  <c r="EE12" i="2"/>
  <c r="EE11" i="2"/>
  <c r="EE10" i="2"/>
  <c r="EE9" i="2"/>
  <c r="EE8" i="2"/>
  <c r="EE7" i="2"/>
  <c r="DY56" i="2"/>
  <c r="DY55" i="2"/>
  <c r="DY54" i="2"/>
  <c r="DY53" i="2"/>
  <c r="DY52" i="2"/>
  <c r="DY51" i="2"/>
  <c r="DY50" i="2"/>
  <c r="DY49" i="2"/>
  <c r="DY48" i="2"/>
  <c r="DY47" i="2"/>
  <c r="DY46" i="2"/>
  <c r="DY45" i="2"/>
  <c r="DY44" i="2"/>
  <c r="DY43" i="2"/>
  <c r="DY42" i="2"/>
  <c r="DY41" i="2"/>
  <c r="DY40" i="2"/>
  <c r="DY39" i="2"/>
  <c r="DY38" i="2"/>
  <c r="DY37" i="2"/>
  <c r="DY36" i="2"/>
  <c r="DY35" i="2"/>
  <c r="DY34" i="2"/>
  <c r="DY33" i="2"/>
  <c r="DY32" i="2"/>
  <c r="DY31" i="2"/>
  <c r="DY30" i="2"/>
  <c r="DY29" i="2"/>
  <c r="DY28" i="2"/>
  <c r="DY27" i="2"/>
  <c r="DY26" i="2"/>
  <c r="DY25" i="2"/>
  <c r="DY24" i="2"/>
  <c r="DY23" i="2"/>
  <c r="DY22" i="2"/>
  <c r="DY21" i="2"/>
  <c r="DY20" i="2"/>
  <c r="DY19" i="2"/>
  <c r="DY18" i="2"/>
  <c r="DY17" i="2"/>
  <c r="DY16" i="2"/>
  <c r="DY15" i="2"/>
  <c r="DY14" i="2"/>
  <c r="DY13" i="2"/>
  <c r="DY12" i="2"/>
  <c r="DY11" i="2"/>
  <c r="DY10" i="2"/>
  <c r="DY9" i="2"/>
  <c r="DY8" i="2"/>
  <c r="DY7" i="2"/>
  <c r="DS56" i="2"/>
  <c r="DS55" i="2"/>
  <c r="DS54" i="2"/>
  <c r="DS53" i="2"/>
  <c r="DS52" i="2"/>
  <c r="DS51" i="2"/>
  <c r="DS50" i="2"/>
  <c r="DS49" i="2"/>
  <c r="DS48" i="2"/>
  <c r="DS47" i="2"/>
  <c r="DS46" i="2"/>
  <c r="DS45" i="2"/>
  <c r="DS44" i="2"/>
  <c r="DS43" i="2"/>
  <c r="DS42" i="2"/>
  <c r="DS41" i="2"/>
  <c r="DS40" i="2"/>
  <c r="DS39" i="2"/>
  <c r="DS38" i="2"/>
  <c r="DS37" i="2"/>
  <c r="DS36" i="2"/>
  <c r="DS35" i="2"/>
  <c r="DS34" i="2"/>
  <c r="DS33" i="2"/>
  <c r="DS32" i="2"/>
  <c r="DS31" i="2"/>
  <c r="DS30" i="2"/>
  <c r="DS29" i="2"/>
  <c r="DS28" i="2"/>
  <c r="DS27" i="2"/>
  <c r="DS26" i="2"/>
  <c r="DS25" i="2"/>
  <c r="DS24" i="2"/>
  <c r="DS23" i="2"/>
  <c r="DS22" i="2"/>
  <c r="DS21" i="2"/>
  <c r="DS20" i="2"/>
  <c r="DS19" i="2"/>
  <c r="DS18" i="2"/>
  <c r="DS17" i="2"/>
  <c r="DS16" i="2"/>
  <c r="DS15" i="2"/>
  <c r="DS14" i="2"/>
  <c r="DS13" i="2"/>
  <c r="DS12" i="2"/>
  <c r="DS11" i="2"/>
  <c r="DS10" i="2"/>
  <c r="DS9" i="2"/>
  <c r="DS8" i="2"/>
  <c r="DS7" i="2"/>
  <c r="DM56" i="2"/>
  <c r="DM55" i="2"/>
  <c r="DM54" i="2"/>
  <c r="DM53" i="2"/>
  <c r="DM52" i="2"/>
  <c r="DM51" i="2"/>
  <c r="DM50" i="2"/>
  <c r="DM49" i="2"/>
  <c r="DM48" i="2"/>
  <c r="DM47" i="2"/>
  <c r="DM46" i="2"/>
  <c r="DM45" i="2"/>
  <c r="DM44" i="2"/>
  <c r="DM43" i="2"/>
  <c r="DM42" i="2"/>
  <c r="DM41" i="2"/>
  <c r="DM40" i="2"/>
  <c r="DM39" i="2"/>
  <c r="DM38" i="2"/>
  <c r="DM37" i="2"/>
  <c r="DM36" i="2"/>
  <c r="DM35" i="2"/>
  <c r="DM34" i="2"/>
  <c r="DM33" i="2"/>
  <c r="DM32" i="2"/>
  <c r="DM31" i="2"/>
  <c r="DM30" i="2"/>
  <c r="DM29" i="2"/>
  <c r="DM28" i="2"/>
  <c r="DM27" i="2"/>
  <c r="DM26" i="2"/>
  <c r="DM25" i="2"/>
  <c r="DM24" i="2"/>
  <c r="DM23" i="2"/>
  <c r="DM22" i="2"/>
  <c r="DM21" i="2"/>
  <c r="DM20" i="2"/>
  <c r="DM19" i="2"/>
  <c r="DM18" i="2"/>
  <c r="DM17" i="2"/>
  <c r="DM16" i="2"/>
  <c r="DM15" i="2"/>
  <c r="DM14" i="2"/>
  <c r="DM13" i="2"/>
  <c r="DM12" i="2"/>
  <c r="DM11" i="2"/>
  <c r="DM10" i="2"/>
  <c r="DM9" i="2"/>
  <c r="DM8" i="2"/>
  <c r="DM7" i="2"/>
  <c r="DG56" i="2"/>
  <c r="DG55" i="2"/>
  <c r="DG54" i="2"/>
  <c r="DG53" i="2"/>
  <c r="DG52" i="2"/>
  <c r="DG51" i="2"/>
  <c r="DG50" i="2"/>
  <c r="DG49" i="2"/>
  <c r="DG48" i="2"/>
  <c r="DG47" i="2"/>
  <c r="DG46" i="2"/>
  <c r="DG45" i="2"/>
  <c r="DG44" i="2"/>
  <c r="DG43" i="2"/>
  <c r="DG42" i="2"/>
  <c r="DG41" i="2"/>
  <c r="DG40" i="2"/>
  <c r="DG39" i="2"/>
  <c r="DG38" i="2"/>
  <c r="DG37" i="2"/>
  <c r="DG36" i="2"/>
  <c r="DG35" i="2"/>
  <c r="DG34" i="2"/>
  <c r="DG33" i="2"/>
  <c r="DG32" i="2"/>
  <c r="DG31" i="2"/>
  <c r="DG30" i="2"/>
  <c r="DG29" i="2"/>
  <c r="DG28" i="2"/>
  <c r="DG27" i="2"/>
  <c r="DG26" i="2"/>
  <c r="DG25" i="2"/>
  <c r="DG24" i="2"/>
  <c r="DG23" i="2"/>
  <c r="DG22" i="2"/>
  <c r="DG21" i="2"/>
  <c r="DG20" i="2"/>
  <c r="DG19" i="2"/>
  <c r="DG18" i="2"/>
  <c r="DG17" i="2"/>
  <c r="DG16" i="2"/>
  <c r="DG15" i="2"/>
  <c r="DG14" i="2"/>
  <c r="DG13" i="2"/>
  <c r="DG12" i="2"/>
  <c r="DG11" i="2"/>
  <c r="DG10" i="2"/>
  <c r="DG9" i="2"/>
  <c r="DG8" i="2"/>
  <c r="DG7" i="2"/>
  <c r="DA56" i="2"/>
  <c r="DA55" i="2"/>
  <c r="DA54" i="2"/>
  <c r="DA53" i="2"/>
  <c r="DA52" i="2"/>
  <c r="DA51" i="2"/>
  <c r="DA50" i="2"/>
  <c r="DA49" i="2"/>
  <c r="DA48" i="2"/>
  <c r="DA47" i="2"/>
  <c r="DA46" i="2"/>
  <c r="DA45" i="2"/>
  <c r="DA44" i="2"/>
  <c r="DA43" i="2"/>
  <c r="DA42" i="2"/>
  <c r="DA41" i="2"/>
  <c r="DA40" i="2"/>
  <c r="DA39" i="2"/>
  <c r="DA38" i="2"/>
  <c r="DA37" i="2"/>
  <c r="DA36" i="2"/>
  <c r="DA35" i="2"/>
  <c r="DA34" i="2"/>
  <c r="DA33" i="2"/>
  <c r="DA32" i="2"/>
  <c r="DA31" i="2"/>
  <c r="DA30" i="2"/>
  <c r="DA29" i="2"/>
  <c r="DA28" i="2"/>
  <c r="DA27" i="2"/>
  <c r="DA26" i="2"/>
  <c r="DA25" i="2"/>
  <c r="DA24" i="2"/>
  <c r="DA23" i="2"/>
  <c r="DA22" i="2"/>
  <c r="DA21" i="2"/>
  <c r="DA20" i="2"/>
  <c r="DA19" i="2"/>
  <c r="DA18" i="2"/>
  <c r="DA17" i="2"/>
  <c r="DA16" i="2"/>
  <c r="DA15" i="2"/>
  <c r="DA14" i="2"/>
  <c r="DA13" i="2"/>
  <c r="DA12" i="2"/>
  <c r="DA11" i="2"/>
  <c r="DA10" i="2"/>
  <c r="DA9" i="2"/>
  <c r="DA8" i="2"/>
  <c r="DA7" i="2"/>
  <c r="CU56" i="2"/>
  <c r="CU55" i="2"/>
  <c r="CU54" i="2"/>
  <c r="CU53" i="2"/>
  <c r="CU52" i="2"/>
  <c r="CU51" i="2"/>
  <c r="CU50" i="2"/>
  <c r="CU49" i="2"/>
  <c r="CU48" i="2"/>
  <c r="CU47" i="2"/>
  <c r="CU46" i="2"/>
  <c r="CU45" i="2"/>
  <c r="CU44" i="2"/>
  <c r="CU43" i="2"/>
  <c r="CU42" i="2"/>
  <c r="CU41" i="2"/>
  <c r="CU40" i="2"/>
  <c r="CU39" i="2"/>
  <c r="CU38" i="2"/>
  <c r="CU37" i="2"/>
  <c r="CU36" i="2"/>
  <c r="CU35" i="2"/>
  <c r="CU34" i="2"/>
  <c r="CU33" i="2"/>
  <c r="CU32" i="2"/>
  <c r="CU31" i="2"/>
  <c r="CU30" i="2"/>
  <c r="CU29" i="2"/>
  <c r="CU28" i="2"/>
  <c r="CU27" i="2"/>
  <c r="CU26" i="2"/>
  <c r="CU25" i="2"/>
  <c r="CU24" i="2"/>
  <c r="CU23" i="2"/>
  <c r="CU22" i="2"/>
  <c r="CU21" i="2"/>
  <c r="CU20" i="2"/>
  <c r="CU19" i="2"/>
  <c r="CU18" i="2"/>
  <c r="CU17" i="2"/>
  <c r="CU16" i="2"/>
  <c r="CU15" i="2"/>
  <c r="CU14" i="2"/>
  <c r="CU13" i="2"/>
  <c r="CU12" i="2"/>
  <c r="CU11" i="2"/>
  <c r="CU10" i="2"/>
  <c r="CU9" i="2"/>
  <c r="CU8" i="2"/>
  <c r="CU7" i="2"/>
  <c r="CO56" i="2"/>
  <c r="CO55" i="2"/>
  <c r="CO54" i="2"/>
  <c r="CO53" i="2"/>
  <c r="CO52" i="2"/>
  <c r="CO51" i="2"/>
  <c r="CO50" i="2"/>
  <c r="CO49" i="2"/>
  <c r="CO48" i="2"/>
  <c r="CO47" i="2"/>
  <c r="CO46" i="2"/>
  <c r="CO45" i="2"/>
  <c r="CO44" i="2"/>
  <c r="CO43" i="2"/>
  <c r="CO42" i="2"/>
  <c r="CO41" i="2"/>
  <c r="CO40" i="2"/>
  <c r="CO39" i="2"/>
  <c r="CO38" i="2"/>
  <c r="CO37" i="2"/>
  <c r="CO36" i="2"/>
  <c r="CO35" i="2"/>
  <c r="CO34" i="2"/>
  <c r="CO33" i="2"/>
  <c r="CO32" i="2"/>
  <c r="CO31" i="2"/>
  <c r="CO30" i="2"/>
  <c r="CO29" i="2"/>
  <c r="CO28" i="2"/>
  <c r="CO27" i="2"/>
  <c r="CO26" i="2"/>
  <c r="CO25" i="2"/>
  <c r="CO24" i="2"/>
  <c r="CO23" i="2"/>
  <c r="CO22" i="2"/>
  <c r="CO21" i="2"/>
  <c r="CO20" i="2"/>
  <c r="CO19" i="2"/>
  <c r="CO18" i="2"/>
  <c r="CO17" i="2"/>
  <c r="CO16" i="2"/>
  <c r="CO15" i="2"/>
  <c r="CO14" i="2"/>
  <c r="CO13" i="2"/>
  <c r="CO12" i="2"/>
  <c r="CO11" i="2"/>
  <c r="CO10" i="2"/>
  <c r="CO9" i="2"/>
  <c r="CO8" i="2"/>
  <c r="CO7" i="2"/>
  <c r="CI56" i="2"/>
  <c r="CI55" i="2"/>
  <c r="CI54" i="2"/>
  <c r="CI53" i="2"/>
  <c r="CI52" i="2"/>
  <c r="CI51" i="2"/>
  <c r="CI50" i="2"/>
  <c r="CI49" i="2"/>
  <c r="CI48" i="2"/>
  <c r="CI47" i="2"/>
  <c r="CI46" i="2"/>
  <c r="CI45" i="2"/>
  <c r="CI44" i="2"/>
  <c r="CI43" i="2"/>
  <c r="CI42" i="2"/>
  <c r="CI41" i="2"/>
  <c r="CI40" i="2"/>
  <c r="CI39" i="2"/>
  <c r="CI38" i="2"/>
  <c r="CI37" i="2"/>
  <c r="CI36" i="2"/>
  <c r="CI35" i="2"/>
  <c r="CI34" i="2"/>
  <c r="CI33" i="2"/>
  <c r="CI32" i="2"/>
  <c r="CI31" i="2"/>
  <c r="CI30" i="2"/>
  <c r="CI29" i="2"/>
  <c r="CI28" i="2"/>
  <c r="CI27" i="2"/>
  <c r="CI26" i="2"/>
  <c r="CI25" i="2"/>
  <c r="CI24" i="2"/>
  <c r="CI23" i="2"/>
  <c r="CI22" i="2"/>
  <c r="CI21" i="2"/>
  <c r="CI20" i="2"/>
  <c r="CI19" i="2"/>
  <c r="CI18" i="2"/>
  <c r="CI17" i="2"/>
  <c r="CI16" i="2"/>
  <c r="CI15" i="2"/>
  <c r="CI14" i="2"/>
  <c r="CI13" i="2"/>
  <c r="CI12" i="2"/>
  <c r="CI11" i="2"/>
  <c r="CI10" i="2"/>
  <c r="CI9" i="2"/>
  <c r="CI8" i="2"/>
  <c r="CI7" i="2"/>
  <c r="CC56" i="2"/>
  <c r="CC55" i="2"/>
  <c r="CC54" i="2"/>
  <c r="CC53" i="2"/>
  <c r="CC52" i="2"/>
  <c r="CC51" i="2"/>
  <c r="CC50" i="2"/>
  <c r="CC49" i="2"/>
  <c r="CC48" i="2"/>
  <c r="CC47" i="2"/>
  <c r="CC46" i="2"/>
  <c r="CC45" i="2"/>
  <c r="CC44" i="2"/>
  <c r="CC43" i="2"/>
  <c r="CC42" i="2"/>
  <c r="CC41" i="2"/>
  <c r="CC40" i="2"/>
  <c r="CC39" i="2"/>
  <c r="CC38" i="2"/>
  <c r="CC37" i="2"/>
  <c r="CC36" i="2"/>
  <c r="CC35" i="2"/>
  <c r="CC34" i="2"/>
  <c r="CC33" i="2"/>
  <c r="CC32" i="2"/>
  <c r="CC31" i="2"/>
  <c r="CC30" i="2"/>
  <c r="CC29" i="2"/>
  <c r="CC28" i="2"/>
  <c r="CC27" i="2"/>
  <c r="CC26" i="2"/>
  <c r="CC25" i="2"/>
  <c r="CC24" i="2"/>
  <c r="CC23" i="2"/>
  <c r="CC22" i="2"/>
  <c r="CC21" i="2"/>
  <c r="CC20" i="2"/>
  <c r="CC19" i="2"/>
  <c r="CC18" i="2"/>
  <c r="CC17" i="2"/>
  <c r="CC16" i="2"/>
  <c r="CC15" i="2"/>
  <c r="CC14" i="2"/>
  <c r="CC13" i="2"/>
  <c r="CC12" i="2"/>
  <c r="CC11" i="2"/>
  <c r="CC10" i="2"/>
  <c r="CC9" i="2"/>
  <c r="CC8" i="2"/>
  <c r="CC7" i="2"/>
  <c r="BW56" i="2"/>
  <c r="BW55" i="2"/>
  <c r="BW54" i="2"/>
  <c r="BW53" i="2"/>
  <c r="BW52" i="2"/>
  <c r="BW51" i="2"/>
  <c r="BW50" i="2"/>
  <c r="BW49" i="2"/>
  <c r="BW48" i="2"/>
  <c r="BW47" i="2"/>
  <c r="BW46" i="2"/>
  <c r="BW45" i="2"/>
  <c r="BW44" i="2"/>
  <c r="BW43" i="2"/>
  <c r="BW42" i="2"/>
  <c r="BW41" i="2"/>
  <c r="BW40" i="2"/>
  <c r="BW39" i="2"/>
  <c r="BW38" i="2"/>
  <c r="BW37" i="2"/>
  <c r="BW36" i="2"/>
  <c r="BW35" i="2"/>
  <c r="BW34" i="2"/>
  <c r="BW33" i="2"/>
  <c r="BW32" i="2"/>
  <c r="BW31" i="2"/>
  <c r="BW30" i="2"/>
  <c r="BW29" i="2"/>
  <c r="BW28" i="2"/>
  <c r="BW27" i="2"/>
  <c r="BW26" i="2"/>
  <c r="BW25" i="2"/>
  <c r="BW24" i="2"/>
  <c r="BW23" i="2"/>
  <c r="BW22" i="2"/>
  <c r="BW21" i="2"/>
  <c r="BW20" i="2"/>
  <c r="BW19" i="2"/>
  <c r="BW18" i="2"/>
  <c r="BW17" i="2"/>
  <c r="BW16" i="2"/>
  <c r="BW15" i="2"/>
  <c r="BW14" i="2"/>
  <c r="BW13" i="2"/>
  <c r="BW12" i="2"/>
  <c r="BW11" i="2"/>
  <c r="BW10" i="2"/>
  <c r="BW9" i="2"/>
  <c r="BW8" i="2"/>
  <c r="BW7" i="2"/>
  <c r="BQ56" i="2"/>
  <c r="BQ55" i="2"/>
  <c r="BQ54" i="2"/>
  <c r="BQ53" i="2"/>
  <c r="BQ52" i="2"/>
  <c r="BQ51" i="2"/>
  <c r="BQ50" i="2"/>
  <c r="BQ49" i="2"/>
  <c r="BQ48" i="2"/>
  <c r="BQ47" i="2"/>
  <c r="BQ46" i="2"/>
  <c r="BQ45" i="2"/>
  <c r="BQ44" i="2"/>
  <c r="BQ43" i="2"/>
  <c r="BQ42" i="2"/>
  <c r="BQ41" i="2"/>
  <c r="BQ40" i="2"/>
  <c r="BQ39" i="2"/>
  <c r="BQ38" i="2"/>
  <c r="BQ37" i="2"/>
  <c r="BQ36" i="2"/>
  <c r="BQ35" i="2"/>
  <c r="BQ34" i="2"/>
  <c r="BQ33" i="2"/>
  <c r="BQ32" i="2"/>
  <c r="BQ31" i="2"/>
  <c r="BQ30" i="2"/>
  <c r="BQ29" i="2"/>
  <c r="BQ28" i="2"/>
  <c r="BQ27" i="2"/>
  <c r="BQ26" i="2"/>
  <c r="BQ25" i="2"/>
  <c r="BQ24" i="2"/>
  <c r="BQ23" i="2"/>
  <c r="BQ22" i="2"/>
  <c r="BQ21" i="2"/>
  <c r="BQ20" i="2"/>
  <c r="BQ19" i="2"/>
  <c r="BQ18" i="2"/>
  <c r="BQ17" i="2"/>
  <c r="BQ16" i="2"/>
  <c r="BQ15" i="2"/>
  <c r="BQ14" i="2"/>
  <c r="BQ13" i="2"/>
  <c r="BQ12" i="2"/>
  <c r="BQ11" i="2"/>
  <c r="BQ10" i="2"/>
  <c r="BQ9" i="2"/>
  <c r="BQ8" i="2"/>
  <c r="BQ7" i="2"/>
  <c r="BK56" i="2"/>
  <c r="BK55" i="2"/>
  <c r="BK54" i="2"/>
  <c r="BK53" i="2"/>
  <c r="BK52" i="2"/>
  <c r="BK51" i="2"/>
  <c r="BK50" i="2"/>
  <c r="BK49" i="2"/>
  <c r="BK48" i="2"/>
  <c r="BK47" i="2"/>
  <c r="BK46" i="2"/>
  <c r="BK45" i="2"/>
  <c r="BK44" i="2"/>
  <c r="BK43" i="2"/>
  <c r="BK42" i="2"/>
  <c r="BK41" i="2"/>
  <c r="BK40" i="2"/>
  <c r="BK39" i="2"/>
  <c r="BK38" i="2"/>
  <c r="BK37" i="2"/>
  <c r="BK36" i="2"/>
  <c r="BK35" i="2"/>
  <c r="BK34" i="2"/>
  <c r="BK33" i="2"/>
  <c r="BK32" i="2"/>
  <c r="BK31" i="2"/>
  <c r="BK30" i="2"/>
  <c r="BK29" i="2"/>
  <c r="BK28" i="2"/>
  <c r="BK27" i="2"/>
  <c r="BK26" i="2"/>
  <c r="BK25" i="2"/>
  <c r="BK24" i="2"/>
  <c r="BK23" i="2"/>
  <c r="BK22" i="2"/>
  <c r="BK21" i="2"/>
  <c r="BK20" i="2"/>
  <c r="BK19" i="2"/>
  <c r="BK18" i="2"/>
  <c r="BK17" i="2"/>
  <c r="BK16" i="2"/>
  <c r="BK15" i="2"/>
  <c r="BK14" i="2"/>
  <c r="BK13" i="2"/>
  <c r="BK12" i="2"/>
  <c r="BK11" i="2"/>
  <c r="BK10" i="2"/>
  <c r="BK9" i="2"/>
  <c r="BK8" i="2"/>
  <c r="BK7" i="2"/>
  <c r="BE56" i="2"/>
  <c r="BE55" i="2"/>
  <c r="BE54" i="2"/>
  <c r="BE53" i="2"/>
  <c r="BE52" i="2"/>
  <c r="BE51" i="2"/>
  <c r="BE50" i="2"/>
  <c r="BE49" i="2"/>
  <c r="BE48" i="2"/>
  <c r="BE47" i="2"/>
  <c r="BE46" i="2"/>
  <c r="BE45" i="2"/>
  <c r="BE44" i="2"/>
  <c r="BE43" i="2"/>
  <c r="BE42" i="2"/>
  <c r="BE41" i="2"/>
  <c r="BE40" i="2"/>
  <c r="BE39" i="2"/>
  <c r="BE38" i="2"/>
  <c r="BE37" i="2"/>
  <c r="BE36" i="2"/>
  <c r="BE35" i="2"/>
  <c r="BE34" i="2"/>
  <c r="BE33" i="2"/>
  <c r="BE32" i="2"/>
  <c r="BE31" i="2"/>
  <c r="BE30" i="2"/>
  <c r="BE29" i="2"/>
  <c r="BE28" i="2"/>
  <c r="BE27" i="2"/>
  <c r="BE26" i="2"/>
  <c r="BE25" i="2"/>
  <c r="BE24" i="2"/>
  <c r="BE23" i="2"/>
  <c r="BE22" i="2"/>
  <c r="BE21" i="2"/>
  <c r="BE20" i="2"/>
  <c r="BE19" i="2"/>
  <c r="BE18" i="2"/>
  <c r="BE17" i="2"/>
  <c r="BE16" i="2"/>
  <c r="BE15" i="2"/>
  <c r="BE14" i="2"/>
  <c r="BE13" i="2"/>
  <c r="BE12" i="2"/>
  <c r="BE11" i="2"/>
  <c r="BE10" i="2"/>
  <c r="BE9" i="2"/>
  <c r="BE8" i="2"/>
  <c r="BE7" i="2"/>
  <c r="AY56" i="2"/>
  <c r="AY55" i="2"/>
  <c r="AY54" i="2"/>
  <c r="AY53" i="2"/>
  <c r="AY52" i="2"/>
  <c r="AY51" i="2"/>
  <c r="AY50" i="2"/>
  <c r="AY49" i="2"/>
  <c r="AY48" i="2"/>
  <c r="AY47" i="2"/>
  <c r="AY46" i="2"/>
  <c r="AY45" i="2"/>
  <c r="AY44" i="2"/>
  <c r="AY43" i="2"/>
  <c r="AY42" i="2"/>
  <c r="AY41" i="2"/>
  <c r="AY40" i="2"/>
  <c r="AY39" i="2"/>
  <c r="AY38" i="2"/>
  <c r="AY37" i="2"/>
  <c r="AY36" i="2"/>
  <c r="AY35" i="2"/>
  <c r="AY34" i="2"/>
  <c r="AY33" i="2"/>
  <c r="AY32" i="2"/>
  <c r="AY31" i="2"/>
  <c r="AY30" i="2"/>
  <c r="AY29" i="2"/>
  <c r="AY28" i="2"/>
  <c r="AY27" i="2"/>
  <c r="AY26" i="2"/>
  <c r="AY25" i="2"/>
  <c r="AY24" i="2"/>
  <c r="AY23" i="2"/>
  <c r="AY22" i="2"/>
  <c r="AY21" i="2"/>
  <c r="AY20" i="2"/>
  <c r="AY19" i="2"/>
  <c r="AY18" i="2"/>
  <c r="AY17" i="2"/>
  <c r="AY16" i="2"/>
  <c r="AY15" i="2"/>
  <c r="AY14" i="2"/>
  <c r="AY13" i="2"/>
  <c r="AY12" i="2"/>
  <c r="AY11" i="2"/>
  <c r="AY10" i="2"/>
  <c r="AY9" i="2"/>
  <c r="AY8" i="2"/>
  <c r="AY7" i="2"/>
  <c r="AS56" i="2"/>
  <c r="AS55" i="2"/>
  <c r="AS54" i="2"/>
  <c r="AS53" i="2"/>
  <c r="AS52" i="2"/>
  <c r="AS51" i="2"/>
  <c r="AS50" i="2"/>
  <c r="AS49" i="2"/>
  <c r="AS48" i="2"/>
  <c r="AS47" i="2"/>
  <c r="AS46" i="2"/>
  <c r="AS45" i="2"/>
  <c r="AS44" i="2"/>
  <c r="AS43" i="2"/>
  <c r="AS42" i="2"/>
  <c r="AS41" i="2"/>
  <c r="AS40" i="2"/>
  <c r="AS39" i="2"/>
  <c r="AS38" i="2"/>
  <c r="AS37" i="2"/>
  <c r="AS36" i="2"/>
  <c r="AS35" i="2"/>
  <c r="AS34" i="2"/>
  <c r="AS33" i="2"/>
  <c r="AS32" i="2"/>
  <c r="AS31" i="2"/>
  <c r="AS30" i="2"/>
  <c r="AS29" i="2"/>
  <c r="AS28" i="2"/>
  <c r="AS27" i="2"/>
  <c r="AS26" i="2"/>
  <c r="AS25" i="2"/>
  <c r="AS24" i="2"/>
  <c r="AS23" i="2"/>
  <c r="AS22" i="2"/>
  <c r="AS21" i="2"/>
  <c r="AS20" i="2"/>
  <c r="AS19" i="2"/>
  <c r="AS18" i="2"/>
  <c r="AS17" i="2"/>
  <c r="AS16" i="2"/>
  <c r="AS15" i="2"/>
  <c r="AS14" i="2"/>
  <c r="AS13" i="2"/>
  <c r="AS12" i="2"/>
  <c r="AS11" i="2"/>
  <c r="AS10" i="2"/>
  <c r="AS9" i="2"/>
  <c r="AS8" i="2"/>
  <c r="AS7" i="2"/>
  <c r="AM56" i="2"/>
  <c r="AM55" i="2"/>
  <c r="AM54" i="2"/>
  <c r="AM53" i="2"/>
  <c r="AM52" i="2"/>
  <c r="AM51" i="2"/>
  <c r="AM50" i="2"/>
  <c r="AM49" i="2"/>
  <c r="AM48" i="2"/>
  <c r="AM47" i="2"/>
  <c r="AM46" i="2"/>
  <c r="AM45" i="2"/>
  <c r="AM44" i="2"/>
  <c r="AM43" i="2"/>
  <c r="AM42" i="2"/>
  <c r="AM41" i="2"/>
  <c r="AM40" i="2"/>
  <c r="AM39" i="2"/>
  <c r="AM38" i="2"/>
  <c r="AM37" i="2"/>
  <c r="AM36" i="2"/>
  <c r="AM35" i="2"/>
  <c r="AM34" i="2"/>
  <c r="AM33" i="2"/>
  <c r="AM32" i="2"/>
  <c r="AM31" i="2"/>
  <c r="AM30" i="2"/>
  <c r="AM29" i="2"/>
  <c r="AM28" i="2"/>
  <c r="AM27" i="2"/>
  <c r="AM26" i="2"/>
  <c r="AM25" i="2"/>
  <c r="AM24" i="2"/>
  <c r="AM23" i="2"/>
  <c r="AM22" i="2"/>
  <c r="AM21" i="2"/>
  <c r="AM20" i="2"/>
  <c r="AM19" i="2"/>
  <c r="AM18" i="2"/>
  <c r="AM17" i="2"/>
  <c r="AM16" i="2"/>
  <c r="AM15" i="2"/>
  <c r="AM14" i="2"/>
  <c r="AM13" i="2"/>
  <c r="AM12" i="2"/>
  <c r="AM11" i="2"/>
  <c r="AM10" i="2"/>
  <c r="AM9" i="2"/>
  <c r="AM8" i="2"/>
  <c r="AM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U7" i="2"/>
  <c r="U18" i="2"/>
  <c r="U10" i="2"/>
  <c r="FB56" i="2"/>
  <c r="FB55" i="2"/>
  <c r="FB54" i="2"/>
  <c r="FB53" i="2"/>
  <c r="FB52" i="2"/>
  <c r="FB51" i="2"/>
  <c r="FB50" i="2"/>
  <c r="FB49" i="2"/>
  <c r="FB48" i="2"/>
  <c r="FB47" i="2"/>
  <c r="FB46" i="2"/>
  <c r="FB45" i="2"/>
  <c r="FB44" i="2"/>
  <c r="FB43" i="2"/>
  <c r="FB42" i="2"/>
  <c r="FB41" i="2"/>
  <c r="FB40" i="2"/>
  <c r="FB39" i="2"/>
  <c r="FB38" i="2"/>
  <c r="FB37" i="2"/>
  <c r="FB36" i="2"/>
  <c r="FB35" i="2"/>
  <c r="FB34" i="2"/>
  <c r="FB33" i="2"/>
  <c r="FB32" i="2"/>
  <c r="FB31" i="2"/>
  <c r="FB30" i="2"/>
  <c r="FB29" i="2"/>
  <c r="FB28" i="2"/>
  <c r="FB27" i="2"/>
  <c r="FB26" i="2"/>
  <c r="FB25" i="2"/>
  <c r="FB24" i="2"/>
  <c r="FB23" i="2"/>
  <c r="FB22" i="2"/>
  <c r="FB21" i="2"/>
  <c r="FB20" i="2"/>
  <c r="FB19" i="2"/>
  <c r="FB18" i="2"/>
  <c r="FB17" i="2"/>
  <c r="FB16" i="2"/>
  <c r="FB15" i="2"/>
  <c r="FB14" i="2"/>
  <c r="FB13" i="2"/>
  <c r="FB12" i="2"/>
  <c r="FB11" i="2"/>
  <c r="FB10" i="2"/>
  <c r="FB9" i="2"/>
  <c r="FB8" i="2"/>
  <c r="FB7" i="2"/>
  <c r="EV56" i="2"/>
  <c r="EV55" i="2"/>
  <c r="EV54" i="2"/>
  <c r="EV53" i="2"/>
  <c r="EV52" i="2"/>
  <c r="EV51" i="2"/>
  <c r="EV50" i="2"/>
  <c r="EV49" i="2"/>
  <c r="EV48" i="2"/>
  <c r="EV47" i="2"/>
  <c r="EV46" i="2"/>
  <c r="EV45" i="2"/>
  <c r="EV44" i="2"/>
  <c r="EV43" i="2"/>
  <c r="EV42" i="2"/>
  <c r="EV41" i="2"/>
  <c r="EV40" i="2"/>
  <c r="EV39" i="2"/>
  <c r="EV38" i="2"/>
  <c r="EV37" i="2"/>
  <c r="EV36" i="2"/>
  <c r="EV35" i="2"/>
  <c r="EV34" i="2"/>
  <c r="EV33" i="2"/>
  <c r="EV32" i="2"/>
  <c r="EV31" i="2"/>
  <c r="EV30" i="2"/>
  <c r="EV29" i="2"/>
  <c r="EV28" i="2"/>
  <c r="EV27" i="2"/>
  <c r="EV26" i="2"/>
  <c r="EV25" i="2"/>
  <c r="EV24" i="2"/>
  <c r="EV23" i="2"/>
  <c r="EV22" i="2"/>
  <c r="EV21" i="2"/>
  <c r="EV20" i="2"/>
  <c r="EV19" i="2"/>
  <c r="EV18" i="2"/>
  <c r="EV17" i="2"/>
  <c r="EV16" i="2"/>
  <c r="EV15" i="2"/>
  <c r="EV14" i="2"/>
  <c r="EV13" i="2"/>
  <c r="EV12" i="2"/>
  <c r="EV11" i="2"/>
  <c r="EV10" i="2"/>
  <c r="EV9" i="2"/>
  <c r="EV8" i="2"/>
  <c r="EV7" i="2"/>
  <c r="EP56" i="2"/>
  <c r="EP55" i="2"/>
  <c r="EP54" i="2"/>
  <c r="EP53" i="2"/>
  <c r="EP52" i="2"/>
  <c r="EP51" i="2"/>
  <c r="EP50" i="2"/>
  <c r="EP49" i="2"/>
  <c r="EP48" i="2"/>
  <c r="EP47" i="2"/>
  <c r="EP46" i="2"/>
  <c r="EP45" i="2"/>
  <c r="EP44" i="2"/>
  <c r="EP43" i="2"/>
  <c r="EP42" i="2"/>
  <c r="EP41" i="2"/>
  <c r="EP40" i="2"/>
  <c r="EP39" i="2"/>
  <c r="EP38" i="2"/>
  <c r="EP37" i="2"/>
  <c r="EP36" i="2"/>
  <c r="EP35" i="2"/>
  <c r="EP34" i="2"/>
  <c r="EP33" i="2"/>
  <c r="EP32" i="2"/>
  <c r="EP31" i="2"/>
  <c r="EP30" i="2"/>
  <c r="EP29" i="2"/>
  <c r="EP28" i="2"/>
  <c r="EP27" i="2"/>
  <c r="EP26" i="2"/>
  <c r="EP25" i="2"/>
  <c r="EP24" i="2"/>
  <c r="EP23" i="2"/>
  <c r="EP22" i="2"/>
  <c r="EP21" i="2"/>
  <c r="EP20" i="2"/>
  <c r="EP19" i="2"/>
  <c r="EP18" i="2"/>
  <c r="EP17" i="2"/>
  <c r="EP16" i="2"/>
  <c r="EP15" i="2"/>
  <c r="EP14" i="2"/>
  <c r="EP13" i="2"/>
  <c r="EP12" i="2"/>
  <c r="EP11" i="2"/>
  <c r="EP10" i="2"/>
  <c r="EP9" i="2"/>
  <c r="EP8" i="2"/>
  <c r="EP7" i="2"/>
  <c r="EJ56" i="2"/>
  <c r="EJ55" i="2"/>
  <c r="EJ54" i="2"/>
  <c r="EJ53" i="2"/>
  <c r="EJ52" i="2"/>
  <c r="EJ51" i="2"/>
  <c r="EJ50" i="2"/>
  <c r="EJ49" i="2"/>
  <c r="EJ48" i="2"/>
  <c r="EJ47" i="2"/>
  <c r="EJ46" i="2"/>
  <c r="EJ45" i="2"/>
  <c r="EJ44" i="2"/>
  <c r="EJ43" i="2"/>
  <c r="EJ42" i="2"/>
  <c r="EJ41" i="2"/>
  <c r="EJ40" i="2"/>
  <c r="EJ39" i="2"/>
  <c r="EJ38" i="2"/>
  <c r="EJ37" i="2"/>
  <c r="EJ36" i="2"/>
  <c r="EJ35" i="2"/>
  <c r="EJ34" i="2"/>
  <c r="EJ33" i="2"/>
  <c r="EJ32" i="2"/>
  <c r="EJ31" i="2"/>
  <c r="EJ30" i="2"/>
  <c r="EJ29" i="2"/>
  <c r="EJ28" i="2"/>
  <c r="EJ27" i="2"/>
  <c r="EJ26" i="2"/>
  <c r="EJ25" i="2"/>
  <c r="EJ24" i="2"/>
  <c r="EJ23" i="2"/>
  <c r="EJ22" i="2"/>
  <c r="EJ21" i="2"/>
  <c r="EJ20" i="2"/>
  <c r="EJ19" i="2"/>
  <c r="EJ18" i="2"/>
  <c r="EJ17" i="2"/>
  <c r="EJ16" i="2"/>
  <c r="EJ15" i="2"/>
  <c r="EJ14" i="2"/>
  <c r="EJ13" i="2"/>
  <c r="EJ12" i="2"/>
  <c r="EJ11" i="2"/>
  <c r="EJ10" i="2"/>
  <c r="EJ9" i="2"/>
  <c r="EJ8" i="2"/>
  <c r="EJ7" i="2"/>
  <c r="ED56" i="2"/>
  <c r="ED55" i="2"/>
  <c r="ED54" i="2"/>
  <c r="ED53" i="2"/>
  <c r="ED52" i="2"/>
  <c r="ED51" i="2"/>
  <c r="ED50" i="2"/>
  <c r="ED49" i="2"/>
  <c r="ED48" i="2"/>
  <c r="ED47" i="2"/>
  <c r="ED46" i="2"/>
  <c r="ED45" i="2"/>
  <c r="ED44" i="2"/>
  <c r="ED43" i="2"/>
  <c r="ED42" i="2"/>
  <c r="ED41" i="2"/>
  <c r="ED40" i="2"/>
  <c r="ED39" i="2"/>
  <c r="ED38" i="2"/>
  <c r="ED37" i="2"/>
  <c r="ED36" i="2"/>
  <c r="ED35" i="2"/>
  <c r="ED34" i="2"/>
  <c r="ED33" i="2"/>
  <c r="ED32" i="2"/>
  <c r="ED31" i="2"/>
  <c r="ED30" i="2"/>
  <c r="ED29" i="2"/>
  <c r="ED28" i="2"/>
  <c r="ED27" i="2"/>
  <c r="ED26" i="2"/>
  <c r="ED25" i="2"/>
  <c r="ED24" i="2"/>
  <c r="ED23" i="2"/>
  <c r="ED22" i="2"/>
  <c r="ED21" i="2"/>
  <c r="ED20" i="2"/>
  <c r="ED19" i="2"/>
  <c r="ED18" i="2"/>
  <c r="ED17" i="2"/>
  <c r="ED16" i="2"/>
  <c r="ED15" i="2"/>
  <c r="ED14" i="2"/>
  <c r="ED13" i="2"/>
  <c r="ED12" i="2"/>
  <c r="ED11" i="2"/>
  <c r="ED10" i="2"/>
  <c r="ED9" i="2"/>
  <c r="ED8" i="2"/>
  <c r="ED7" i="2"/>
  <c r="DX56" i="2"/>
  <c r="DX55" i="2"/>
  <c r="DX54" i="2"/>
  <c r="DX53" i="2"/>
  <c r="DX52" i="2"/>
  <c r="DX51" i="2"/>
  <c r="DX50" i="2"/>
  <c r="DX49" i="2"/>
  <c r="DX48" i="2"/>
  <c r="DX47" i="2"/>
  <c r="DX46" i="2"/>
  <c r="DX45" i="2"/>
  <c r="DX44" i="2"/>
  <c r="DX43" i="2"/>
  <c r="DX42" i="2"/>
  <c r="DX41" i="2"/>
  <c r="DX40" i="2"/>
  <c r="DX39" i="2"/>
  <c r="DX38" i="2"/>
  <c r="DX37" i="2"/>
  <c r="DX36" i="2"/>
  <c r="DX35" i="2"/>
  <c r="DX34" i="2"/>
  <c r="DX33" i="2"/>
  <c r="DX32" i="2"/>
  <c r="DX31" i="2"/>
  <c r="DX30" i="2"/>
  <c r="DX29" i="2"/>
  <c r="DX28" i="2"/>
  <c r="DX27" i="2"/>
  <c r="DX26" i="2"/>
  <c r="DX25" i="2"/>
  <c r="DX24" i="2"/>
  <c r="DX23" i="2"/>
  <c r="DX22" i="2"/>
  <c r="DX21" i="2"/>
  <c r="DX20" i="2"/>
  <c r="DX19" i="2"/>
  <c r="DX18" i="2"/>
  <c r="DX17" i="2"/>
  <c r="DX16" i="2"/>
  <c r="DX15" i="2"/>
  <c r="DX14" i="2"/>
  <c r="DX13" i="2"/>
  <c r="DX12" i="2"/>
  <c r="DX11" i="2"/>
  <c r="DX10" i="2"/>
  <c r="DX9" i="2"/>
  <c r="DX8" i="2"/>
  <c r="DX7" i="2"/>
  <c r="DR56" i="2"/>
  <c r="DR55" i="2"/>
  <c r="DR54" i="2"/>
  <c r="DR53" i="2"/>
  <c r="DR52" i="2"/>
  <c r="DR51" i="2"/>
  <c r="DR50" i="2"/>
  <c r="DR49" i="2"/>
  <c r="DR48" i="2"/>
  <c r="DR47" i="2"/>
  <c r="DR46" i="2"/>
  <c r="DR45" i="2"/>
  <c r="DR44" i="2"/>
  <c r="DR43" i="2"/>
  <c r="DR42" i="2"/>
  <c r="DR41" i="2"/>
  <c r="DR40" i="2"/>
  <c r="DR39" i="2"/>
  <c r="DR38" i="2"/>
  <c r="DR37" i="2"/>
  <c r="DR36" i="2"/>
  <c r="DR35" i="2"/>
  <c r="DR34" i="2"/>
  <c r="DR33" i="2"/>
  <c r="DR32" i="2"/>
  <c r="DR31" i="2"/>
  <c r="DR30" i="2"/>
  <c r="DR29" i="2"/>
  <c r="DR28" i="2"/>
  <c r="DR27" i="2"/>
  <c r="DR26" i="2"/>
  <c r="DR25" i="2"/>
  <c r="DR24" i="2"/>
  <c r="DR23" i="2"/>
  <c r="DR22" i="2"/>
  <c r="DR21" i="2"/>
  <c r="DR20" i="2"/>
  <c r="DR19" i="2"/>
  <c r="DR18" i="2"/>
  <c r="DR17" i="2"/>
  <c r="DR16" i="2"/>
  <c r="DR15" i="2"/>
  <c r="DR14" i="2"/>
  <c r="DR13" i="2"/>
  <c r="DR12" i="2"/>
  <c r="DR11" i="2"/>
  <c r="DR10" i="2"/>
  <c r="DR9" i="2"/>
  <c r="DR8" i="2"/>
  <c r="DR7" i="2"/>
  <c r="DL56" i="2"/>
  <c r="DL55" i="2"/>
  <c r="DL54" i="2"/>
  <c r="DL53" i="2"/>
  <c r="DL52" i="2"/>
  <c r="DL51" i="2"/>
  <c r="DL50" i="2"/>
  <c r="DL49" i="2"/>
  <c r="DL48" i="2"/>
  <c r="DL47" i="2"/>
  <c r="DL46" i="2"/>
  <c r="DL45" i="2"/>
  <c r="DL44" i="2"/>
  <c r="DL43" i="2"/>
  <c r="DL42" i="2"/>
  <c r="DL41" i="2"/>
  <c r="DL40" i="2"/>
  <c r="DL39" i="2"/>
  <c r="DL38" i="2"/>
  <c r="DL37" i="2"/>
  <c r="DL36" i="2"/>
  <c r="DL35" i="2"/>
  <c r="DL34" i="2"/>
  <c r="DL33" i="2"/>
  <c r="DL32" i="2"/>
  <c r="DL31" i="2"/>
  <c r="DL30" i="2"/>
  <c r="DL29" i="2"/>
  <c r="DL28" i="2"/>
  <c r="DL27" i="2"/>
  <c r="DL26" i="2"/>
  <c r="DL25" i="2"/>
  <c r="DL24" i="2"/>
  <c r="DL23" i="2"/>
  <c r="DL22" i="2"/>
  <c r="DL21" i="2"/>
  <c r="DL20" i="2"/>
  <c r="DL19" i="2"/>
  <c r="DL18" i="2"/>
  <c r="DL17" i="2"/>
  <c r="DL16" i="2"/>
  <c r="DL15" i="2"/>
  <c r="DL14" i="2"/>
  <c r="DL13" i="2"/>
  <c r="DL12" i="2"/>
  <c r="DL11" i="2"/>
  <c r="DL10" i="2"/>
  <c r="DL9" i="2"/>
  <c r="DL8" i="2"/>
  <c r="DL7" i="2"/>
  <c r="DF56" i="2"/>
  <c r="DF55" i="2"/>
  <c r="DF54" i="2"/>
  <c r="DF53" i="2"/>
  <c r="DF52" i="2"/>
  <c r="DF51" i="2"/>
  <c r="DF50" i="2"/>
  <c r="DF49" i="2"/>
  <c r="DF48" i="2"/>
  <c r="DF47" i="2"/>
  <c r="DF46" i="2"/>
  <c r="DF45" i="2"/>
  <c r="DF44" i="2"/>
  <c r="DF43" i="2"/>
  <c r="DF42" i="2"/>
  <c r="DF41" i="2"/>
  <c r="DF40" i="2"/>
  <c r="DF39" i="2"/>
  <c r="DF38" i="2"/>
  <c r="DF37" i="2"/>
  <c r="DF36" i="2"/>
  <c r="DF35" i="2"/>
  <c r="DF34" i="2"/>
  <c r="DF33" i="2"/>
  <c r="DF32" i="2"/>
  <c r="DF31" i="2"/>
  <c r="DF30" i="2"/>
  <c r="DF29" i="2"/>
  <c r="DF28" i="2"/>
  <c r="DF27" i="2"/>
  <c r="DF26" i="2"/>
  <c r="DF25" i="2"/>
  <c r="DF24" i="2"/>
  <c r="DF23" i="2"/>
  <c r="DF22" i="2"/>
  <c r="DF21" i="2"/>
  <c r="DF20" i="2"/>
  <c r="DF19" i="2"/>
  <c r="DF18" i="2"/>
  <c r="DF17" i="2"/>
  <c r="DF16" i="2"/>
  <c r="DF15" i="2"/>
  <c r="DF14" i="2"/>
  <c r="DF13" i="2"/>
  <c r="DF12" i="2"/>
  <c r="DF11" i="2"/>
  <c r="DF10" i="2"/>
  <c r="DF9" i="2"/>
  <c r="DF8" i="2"/>
  <c r="DF7" i="2"/>
  <c r="CZ56" i="2"/>
  <c r="CZ55" i="2"/>
  <c r="CZ54" i="2"/>
  <c r="CZ53" i="2"/>
  <c r="CZ52" i="2"/>
  <c r="CZ51" i="2"/>
  <c r="CZ50" i="2"/>
  <c r="CZ49" i="2"/>
  <c r="CZ48" i="2"/>
  <c r="CZ47" i="2"/>
  <c r="CZ46" i="2"/>
  <c r="CZ45" i="2"/>
  <c r="CZ44" i="2"/>
  <c r="CZ43" i="2"/>
  <c r="CZ42" i="2"/>
  <c r="CZ41" i="2"/>
  <c r="CZ40" i="2"/>
  <c r="CZ39" i="2"/>
  <c r="CZ38" i="2"/>
  <c r="CZ37" i="2"/>
  <c r="CZ36" i="2"/>
  <c r="CZ35" i="2"/>
  <c r="CZ34" i="2"/>
  <c r="CZ33" i="2"/>
  <c r="CZ32" i="2"/>
  <c r="CZ31" i="2"/>
  <c r="CZ30" i="2"/>
  <c r="CZ29" i="2"/>
  <c r="CZ28" i="2"/>
  <c r="CZ27" i="2"/>
  <c r="CZ26" i="2"/>
  <c r="CZ25" i="2"/>
  <c r="CZ24" i="2"/>
  <c r="CZ23" i="2"/>
  <c r="CZ22" i="2"/>
  <c r="CZ21" i="2"/>
  <c r="CZ20" i="2"/>
  <c r="CZ19" i="2"/>
  <c r="CZ18" i="2"/>
  <c r="CZ17" i="2"/>
  <c r="CZ16" i="2"/>
  <c r="CZ15" i="2"/>
  <c r="CZ14" i="2"/>
  <c r="CZ13" i="2"/>
  <c r="CZ12" i="2"/>
  <c r="CZ11" i="2"/>
  <c r="CZ10" i="2"/>
  <c r="CZ9" i="2"/>
  <c r="CZ8" i="2"/>
  <c r="CZ7" i="2"/>
  <c r="CT56" i="2"/>
  <c r="CT55" i="2"/>
  <c r="CT54" i="2"/>
  <c r="CT53" i="2"/>
  <c r="CT52" i="2"/>
  <c r="CT51" i="2"/>
  <c r="CT50" i="2"/>
  <c r="CT49" i="2"/>
  <c r="CT48" i="2"/>
  <c r="CT47" i="2"/>
  <c r="CT46" i="2"/>
  <c r="CT45" i="2"/>
  <c r="CT44" i="2"/>
  <c r="CT43" i="2"/>
  <c r="CT42" i="2"/>
  <c r="CT41" i="2"/>
  <c r="CT40" i="2"/>
  <c r="CT39" i="2"/>
  <c r="CT38" i="2"/>
  <c r="CT37" i="2"/>
  <c r="CT36" i="2"/>
  <c r="CT35" i="2"/>
  <c r="CT34" i="2"/>
  <c r="CT33" i="2"/>
  <c r="CT32" i="2"/>
  <c r="CT31" i="2"/>
  <c r="CT30" i="2"/>
  <c r="CT29" i="2"/>
  <c r="CT28" i="2"/>
  <c r="CT27" i="2"/>
  <c r="CT26" i="2"/>
  <c r="CT25" i="2"/>
  <c r="CT24" i="2"/>
  <c r="CT23" i="2"/>
  <c r="CT22" i="2"/>
  <c r="CT21" i="2"/>
  <c r="CT20" i="2"/>
  <c r="CT19" i="2"/>
  <c r="CT18" i="2"/>
  <c r="CT17" i="2"/>
  <c r="CT16" i="2"/>
  <c r="CT15" i="2"/>
  <c r="CT14" i="2"/>
  <c r="CT13" i="2"/>
  <c r="CT12" i="2"/>
  <c r="CT11" i="2"/>
  <c r="CT10" i="2"/>
  <c r="CT9" i="2"/>
  <c r="CT8" i="2"/>
  <c r="CT7" i="2"/>
  <c r="CN56" i="2"/>
  <c r="CN55" i="2"/>
  <c r="CN54" i="2"/>
  <c r="CN53" i="2"/>
  <c r="CN52" i="2"/>
  <c r="CN51" i="2"/>
  <c r="CN50" i="2"/>
  <c r="CN49" i="2"/>
  <c r="CN48" i="2"/>
  <c r="CN47" i="2"/>
  <c r="CN46" i="2"/>
  <c r="CN45" i="2"/>
  <c r="CN44" i="2"/>
  <c r="CN43" i="2"/>
  <c r="CN42" i="2"/>
  <c r="CN41" i="2"/>
  <c r="CN40" i="2"/>
  <c r="CN39" i="2"/>
  <c r="CN38" i="2"/>
  <c r="CN37" i="2"/>
  <c r="CN36" i="2"/>
  <c r="CN35" i="2"/>
  <c r="CN34" i="2"/>
  <c r="CN33" i="2"/>
  <c r="CN32" i="2"/>
  <c r="CN31" i="2"/>
  <c r="CN30" i="2"/>
  <c r="CN29" i="2"/>
  <c r="CN28" i="2"/>
  <c r="CN27" i="2"/>
  <c r="CN26" i="2"/>
  <c r="CN25" i="2"/>
  <c r="CN24" i="2"/>
  <c r="CN23" i="2"/>
  <c r="CN22" i="2"/>
  <c r="CN21" i="2"/>
  <c r="CN20" i="2"/>
  <c r="CN19" i="2"/>
  <c r="CN18" i="2"/>
  <c r="CN17" i="2"/>
  <c r="CN16" i="2"/>
  <c r="CN15" i="2"/>
  <c r="CN14" i="2"/>
  <c r="CN13" i="2"/>
  <c r="CN12" i="2"/>
  <c r="CN11" i="2"/>
  <c r="CN10" i="2"/>
  <c r="CN9" i="2"/>
  <c r="CN8" i="2"/>
  <c r="CN7" i="2"/>
  <c r="CH56" i="2"/>
  <c r="CH55" i="2"/>
  <c r="CH54" i="2"/>
  <c r="CH53" i="2"/>
  <c r="CH52" i="2"/>
  <c r="CH51" i="2"/>
  <c r="CH50" i="2"/>
  <c r="CH49" i="2"/>
  <c r="CH48" i="2"/>
  <c r="CH47" i="2"/>
  <c r="CH46" i="2"/>
  <c r="CH45" i="2"/>
  <c r="CH44" i="2"/>
  <c r="CH43" i="2"/>
  <c r="CH42" i="2"/>
  <c r="CH41" i="2"/>
  <c r="CH40" i="2"/>
  <c r="CH39" i="2"/>
  <c r="CH38" i="2"/>
  <c r="CH37" i="2"/>
  <c r="CH36" i="2"/>
  <c r="CH35" i="2"/>
  <c r="CH34" i="2"/>
  <c r="CH33" i="2"/>
  <c r="CH32" i="2"/>
  <c r="CH31" i="2"/>
  <c r="CH30" i="2"/>
  <c r="CH29" i="2"/>
  <c r="CH28" i="2"/>
  <c r="CH27" i="2"/>
  <c r="CH26" i="2"/>
  <c r="CH25" i="2"/>
  <c r="CH24" i="2"/>
  <c r="CH23" i="2"/>
  <c r="CH22" i="2"/>
  <c r="CH21" i="2"/>
  <c r="CH20" i="2"/>
  <c r="CH19" i="2"/>
  <c r="CH18" i="2"/>
  <c r="CH17" i="2"/>
  <c r="CH16" i="2"/>
  <c r="CH15" i="2"/>
  <c r="CH14" i="2"/>
  <c r="CH13" i="2"/>
  <c r="CH12" i="2"/>
  <c r="CH11" i="2"/>
  <c r="CH10" i="2"/>
  <c r="CH9" i="2"/>
  <c r="CH8" i="2"/>
  <c r="CH7" i="2"/>
  <c r="CB7" i="2"/>
  <c r="CB56" i="2"/>
  <c r="CB55" i="2"/>
  <c r="CB54" i="2"/>
  <c r="CB53" i="2"/>
  <c r="CB52" i="2"/>
  <c r="CB51" i="2"/>
  <c r="CB50" i="2"/>
  <c r="CB49" i="2"/>
  <c r="CB48" i="2"/>
  <c r="CB47" i="2"/>
  <c r="CB46" i="2"/>
  <c r="CB45" i="2"/>
  <c r="CB44" i="2"/>
  <c r="CB43" i="2"/>
  <c r="CB42" i="2"/>
  <c r="CB41" i="2"/>
  <c r="CB40" i="2"/>
  <c r="CB39" i="2"/>
  <c r="CB38" i="2"/>
  <c r="CB37" i="2"/>
  <c r="CB36" i="2"/>
  <c r="CB35" i="2"/>
  <c r="CB34" i="2"/>
  <c r="CB33" i="2"/>
  <c r="CB32" i="2"/>
  <c r="CB31" i="2"/>
  <c r="CB30" i="2"/>
  <c r="CB29" i="2"/>
  <c r="CB28" i="2"/>
  <c r="CB27" i="2"/>
  <c r="CB26" i="2"/>
  <c r="CB25" i="2"/>
  <c r="CB24" i="2"/>
  <c r="CB23" i="2"/>
  <c r="CB22" i="2"/>
  <c r="CB21" i="2"/>
  <c r="CB20" i="2"/>
  <c r="CB19" i="2"/>
  <c r="CB18" i="2"/>
  <c r="CB17" i="2"/>
  <c r="CB16" i="2"/>
  <c r="CB15" i="2"/>
  <c r="CB14" i="2"/>
  <c r="CB13" i="2"/>
  <c r="CB12" i="2"/>
  <c r="CB11" i="2"/>
  <c r="CB10" i="2"/>
  <c r="CB9" i="2"/>
  <c r="CB8" i="2"/>
  <c r="BV56" i="2"/>
  <c r="BV55" i="2"/>
  <c r="BV54" i="2"/>
  <c r="BV53" i="2"/>
  <c r="BV52" i="2"/>
  <c r="BV51" i="2"/>
  <c r="BV50" i="2"/>
  <c r="BV49" i="2"/>
  <c r="BV48" i="2"/>
  <c r="BV47" i="2"/>
  <c r="BV46" i="2"/>
  <c r="BV45" i="2"/>
  <c r="BV44" i="2"/>
  <c r="BV43" i="2"/>
  <c r="BV42" i="2"/>
  <c r="BV41" i="2"/>
  <c r="BV40" i="2"/>
  <c r="BV39" i="2"/>
  <c r="BV38" i="2"/>
  <c r="BV37" i="2"/>
  <c r="BV36" i="2"/>
  <c r="BV35" i="2"/>
  <c r="BV34" i="2"/>
  <c r="BV33" i="2"/>
  <c r="BV32" i="2"/>
  <c r="BV31" i="2"/>
  <c r="BV30" i="2"/>
  <c r="BV29" i="2"/>
  <c r="BV28" i="2"/>
  <c r="BV27" i="2"/>
  <c r="BV26" i="2"/>
  <c r="BV25" i="2"/>
  <c r="BV24" i="2"/>
  <c r="BV23" i="2"/>
  <c r="BV22" i="2"/>
  <c r="BV21" i="2"/>
  <c r="BV20" i="2"/>
  <c r="BV19" i="2"/>
  <c r="BV18" i="2"/>
  <c r="BV17" i="2"/>
  <c r="BV16" i="2"/>
  <c r="BV15" i="2"/>
  <c r="BV14" i="2"/>
  <c r="BV13" i="2"/>
  <c r="BV12" i="2"/>
  <c r="BV11" i="2"/>
  <c r="BV10" i="2"/>
  <c r="BV9" i="2"/>
  <c r="BV8" i="2"/>
  <c r="BV7" i="2"/>
  <c r="BP56" i="2"/>
  <c r="BP55" i="2"/>
  <c r="BP54" i="2"/>
  <c r="BP53" i="2"/>
  <c r="BP52" i="2"/>
  <c r="BP51" i="2"/>
  <c r="BP50" i="2"/>
  <c r="BP49" i="2"/>
  <c r="BP48" i="2"/>
  <c r="BP47" i="2"/>
  <c r="BP46" i="2"/>
  <c r="BP45" i="2"/>
  <c r="BP44" i="2"/>
  <c r="BP43" i="2"/>
  <c r="BP42" i="2"/>
  <c r="BP41" i="2"/>
  <c r="BP40" i="2"/>
  <c r="BP39" i="2"/>
  <c r="BP38" i="2"/>
  <c r="BP37" i="2"/>
  <c r="BP36" i="2"/>
  <c r="BP35" i="2"/>
  <c r="BP34" i="2"/>
  <c r="BP33" i="2"/>
  <c r="BP32" i="2"/>
  <c r="BP31" i="2"/>
  <c r="BP30" i="2"/>
  <c r="BP29" i="2"/>
  <c r="BP28" i="2"/>
  <c r="BP27" i="2"/>
  <c r="BP26" i="2"/>
  <c r="BP25" i="2"/>
  <c r="BP24" i="2"/>
  <c r="BP23" i="2"/>
  <c r="BP22" i="2"/>
  <c r="BP21" i="2"/>
  <c r="BP20" i="2"/>
  <c r="BP19" i="2"/>
  <c r="BP18" i="2"/>
  <c r="BP17" i="2"/>
  <c r="BP16" i="2"/>
  <c r="BP15" i="2"/>
  <c r="BP14" i="2"/>
  <c r="BP13" i="2"/>
  <c r="BP12" i="2"/>
  <c r="BP11" i="2"/>
  <c r="BP10" i="2"/>
  <c r="BP9" i="2"/>
  <c r="BP8" i="2"/>
  <c r="BP7" i="2"/>
  <c r="BJ56" i="2"/>
  <c r="BJ55" i="2"/>
  <c r="BJ54" i="2"/>
  <c r="BJ53" i="2"/>
  <c r="BJ52" i="2"/>
  <c r="BJ51" i="2"/>
  <c r="BJ50" i="2"/>
  <c r="BJ49" i="2"/>
  <c r="BJ48" i="2"/>
  <c r="BJ47" i="2"/>
  <c r="BJ46" i="2"/>
  <c r="BJ45" i="2"/>
  <c r="BJ44" i="2"/>
  <c r="BJ43" i="2"/>
  <c r="BJ42" i="2"/>
  <c r="BJ41" i="2"/>
  <c r="BJ40" i="2"/>
  <c r="BJ39" i="2"/>
  <c r="BJ38" i="2"/>
  <c r="BJ37" i="2"/>
  <c r="BJ36" i="2"/>
  <c r="BJ35" i="2"/>
  <c r="BJ34" i="2"/>
  <c r="BJ33" i="2"/>
  <c r="BJ32" i="2"/>
  <c r="BJ31" i="2"/>
  <c r="BJ30" i="2"/>
  <c r="BJ29" i="2"/>
  <c r="BJ28" i="2"/>
  <c r="BJ27" i="2"/>
  <c r="BJ26" i="2"/>
  <c r="BJ25" i="2"/>
  <c r="BJ24" i="2"/>
  <c r="BJ23" i="2"/>
  <c r="BJ22" i="2"/>
  <c r="BJ21" i="2"/>
  <c r="BJ20" i="2"/>
  <c r="BJ19" i="2"/>
  <c r="BJ18" i="2"/>
  <c r="BJ17" i="2"/>
  <c r="BJ16" i="2"/>
  <c r="BJ15" i="2"/>
  <c r="BJ14" i="2"/>
  <c r="BJ13" i="2"/>
  <c r="BJ12" i="2"/>
  <c r="BJ11" i="2"/>
  <c r="BJ10" i="2"/>
  <c r="BJ9" i="2"/>
  <c r="BJ8" i="2"/>
  <c r="BJ7" i="2"/>
  <c r="BD56" i="2"/>
  <c r="BD55" i="2"/>
  <c r="BD54" i="2"/>
  <c r="BD53" i="2"/>
  <c r="BD52" i="2"/>
  <c r="BD51" i="2"/>
  <c r="BD50" i="2"/>
  <c r="BD49" i="2"/>
  <c r="BD48" i="2"/>
  <c r="BD47" i="2"/>
  <c r="BD46" i="2"/>
  <c r="BD45" i="2"/>
  <c r="BD44" i="2"/>
  <c r="BD43" i="2"/>
  <c r="BD42" i="2"/>
  <c r="BD41" i="2"/>
  <c r="BD40" i="2"/>
  <c r="BD39" i="2"/>
  <c r="BD38" i="2"/>
  <c r="BD37" i="2"/>
  <c r="BD36" i="2"/>
  <c r="BD35" i="2"/>
  <c r="BD34" i="2"/>
  <c r="BD33" i="2"/>
  <c r="BD32" i="2"/>
  <c r="BD31" i="2"/>
  <c r="BD30" i="2"/>
  <c r="BD29" i="2"/>
  <c r="BD28" i="2"/>
  <c r="BD27" i="2"/>
  <c r="BD26" i="2"/>
  <c r="BD25" i="2"/>
  <c r="BD24" i="2"/>
  <c r="BD23" i="2"/>
  <c r="BD22" i="2"/>
  <c r="BD21" i="2"/>
  <c r="BD20" i="2"/>
  <c r="BD19" i="2"/>
  <c r="BD18" i="2"/>
  <c r="BD17" i="2"/>
  <c r="BD16" i="2"/>
  <c r="BD15" i="2"/>
  <c r="BD14" i="2"/>
  <c r="BD13" i="2"/>
  <c r="BD12" i="2"/>
  <c r="BD11" i="2"/>
  <c r="BD10" i="2"/>
  <c r="BD9" i="2"/>
  <c r="BD8" i="2"/>
  <c r="BD7" i="2"/>
  <c r="AX56" i="2"/>
  <c r="AX55" i="2"/>
  <c r="AX54" i="2"/>
  <c r="AX53" i="2"/>
  <c r="AX52" i="2"/>
  <c r="AX51" i="2"/>
  <c r="AX50" i="2"/>
  <c r="AX49" i="2"/>
  <c r="AX48" i="2"/>
  <c r="AX47" i="2"/>
  <c r="AX46" i="2"/>
  <c r="AX45" i="2"/>
  <c r="AX44" i="2"/>
  <c r="AX43" i="2"/>
  <c r="AX42" i="2"/>
  <c r="AX41" i="2"/>
  <c r="AX40" i="2"/>
  <c r="AX39" i="2"/>
  <c r="AX38" i="2"/>
  <c r="AX37" i="2"/>
  <c r="AX36" i="2"/>
  <c r="AX35" i="2"/>
  <c r="AX34" i="2"/>
  <c r="AX33" i="2"/>
  <c r="AX32" i="2"/>
  <c r="AX31" i="2"/>
  <c r="AX30" i="2"/>
  <c r="AX29" i="2"/>
  <c r="AX28" i="2"/>
  <c r="AX27" i="2"/>
  <c r="AX26" i="2"/>
  <c r="AX25" i="2"/>
  <c r="AX24" i="2"/>
  <c r="AX23" i="2"/>
  <c r="AX22" i="2"/>
  <c r="AX21" i="2"/>
  <c r="AX20" i="2"/>
  <c r="AX19" i="2"/>
  <c r="AX18" i="2"/>
  <c r="AX17" i="2"/>
  <c r="AX16" i="2"/>
  <c r="AX15" i="2"/>
  <c r="AX14" i="2"/>
  <c r="AX13" i="2"/>
  <c r="AX12" i="2"/>
  <c r="AX11" i="2"/>
  <c r="AX10" i="2"/>
  <c r="AX9" i="2"/>
  <c r="AX8" i="2"/>
  <c r="AX7" i="2"/>
  <c r="AR56" i="2"/>
  <c r="AR55" i="2"/>
  <c r="AR54" i="2"/>
  <c r="AR53" i="2"/>
  <c r="AR52" i="2"/>
  <c r="AR51" i="2"/>
  <c r="AR50" i="2"/>
  <c r="AR49" i="2"/>
  <c r="AR48" i="2"/>
  <c r="AR47" i="2"/>
  <c r="AR46" i="2"/>
  <c r="AR45" i="2"/>
  <c r="AR44" i="2"/>
  <c r="AR43" i="2"/>
  <c r="AR42" i="2"/>
  <c r="AR41" i="2"/>
  <c r="AR40" i="2"/>
  <c r="AR39" i="2"/>
  <c r="AR38" i="2"/>
  <c r="AR37" i="2"/>
  <c r="AR36" i="2"/>
  <c r="AR35" i="2"/>
  <c r="AR34" i="2"/>
  <c r="AR33" i="2"/>
  <c r="AR32" i="2"/>
  <c r="AR31" i="2"/>
  <c r="AR30" i="2"/>
  <c r="AR29" i="2"/>
  <c r="AR28" i="2"/>
  <c r="AR27" i="2"/>
  <c r="AR26" i="2"/>
  <c r="AR25" i="2"/>
  <c r="AR24" i="2"/>
  <c r="AR23" i="2"/>
  <c r="AR22" i="2"/>
  <c r="AR21" i="2"/>
  <c r="AR20" i="2"/>
  <c r="AR19" i="2"/>
  <c r="AR18" i="2"/>
  <c r="AR17" i="2"/>
  <c r="AR16" i="2"/>
  <c r="AR15" i="2"/>
  <c r="AR14" i="2"/>
  <c r="AR13" i="2"/>
  <c r="AR12" i="2"/>
  <c r="AR11" i="2"/>
  <c r="AR10" i="2"/>
  <c r="AR9" i="2"/>
  <c r="AR8" i="2"/>
  <c r="AR7" i="2"/>
  <c r="AL8" i="2"/>
  <c r="AL7" i="2"/>
  <c r="AL49" i="2"/>
  <c r="AL56" i="2"/>
  <c r="AL55" i="2"/>
  <c r="AL54" i="2"/>
  <c r="AL53" i="2"/>
  <c r="AL52" i="2"/>
  <c r="AL51" i="2"/>
  <c r="AL50" i="2"/>
  <c r="AL48" i="2"/>
  <c r="AL47" i="2"/>
  <c r="AL46" i="2"/>
  <c r="AL45" i="2"/>
  <c r="AL44" i="2"/>
  <c r="AL43" i="2"/>
  <c r="AL42" i="2"/>
  <c r="AL41" i="2"/>
  <c r="AL40" i="2"/>
  <c r="AL39" i="2"/>
  <c r="AL38" i="2"/>
  <c r="AL37" i="2"/>
  <c r="AL36" i="2"/>
  <c r="AL35" i="2"/>
  <c r="AL34" i="2"/>
  <c r="AL33" i="2"/>
  <c r="AL32" i="2"/>
  <c r="AL31" i="2"/>
  <c r="AL30" i="2"/>
  <c r="AL29" i="2"/>
  <c r="AL28" i="2"/>
  <c r="AL27" i="2"/>
  <c r="AL26" i="2"/>
  <c r="AL25" i="2"/>
  <c r="AL24" i="2"/>
  <c r="AL23" i="2"/>
  <c r="AL22" i="2"/>
  <c r="AL21" i="2"/>
  <c r="AL20" i="2"/>
  <c r="AL19" i="2"/>
  <c r="AL18" i="2"/>
  <c r="AL17" i="2"/>
  <c r="AL16" i="2"/>
  <c r="AL15" i="2"/>
  <c r="AL14" i="2"/>
  <c r="AL13" i="2"/>
  <c r="AL12" i="2"/>
  <c r="AL11" i="2"/>
  <c r="AL10" i="2"/>
  <c r="AL9" i="2"/>
  <c r="AF25"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4" i="2"/>
  <c r="AF23" i="2"/>
  <c r="AF22" i="2"/>
  <c r="AF21" i="2"/>
  <c r="AF20" i="2"/>
  <c r="AF19" i="2"/>
  <c r="AF18" i="2"/>
  <c r="AF17" i="2"/>
  <c r="AF16" i="2"/>
  <c r="AF15" i="2"/>
  <c r="AF14" i="2"/>
  <c r="AF13" i="2"/>
  <c r="AF12" i="2"/>
  <c r="AF11" i="2"/>
  <c r="AF10" i="2"/>
  <c r="AF9" i="2"/>
  <c r="AF8" i="2"/>
  <c r="AF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7" i="2"/>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7" i="3"/>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7" i="2"/>
  <c r="U8" i="2"/>
  <c r="U9" i="2"/>
  <c r="U11" i="2"/>
  <c r="U12" i="2"/>
  <c r="U13" i="2"/>
  <c r="U14" i="2"/>
  <c r="U15" i="2"/>
  <c r="U16" i="2"/>
  <c r="U17"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O46" i="2" l="1"/>
  <c r="AF57" i="2"/>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7" i="3"/>
  <c r="Q7" i="2" l="1"/>
  <c r="Q8" i="2"/>
  <c r="Q9" i="2"/>
  <c r="Q10" i="2"/>
  <c r="Q11" i="2"/>
  <c r="Q12" i="2"/>
  <c r="Q13" i="2"/>
  <c r="Q14" i="2"/>
  <c r="Q15" i="2"/>
  <c r="Q16" i="2"/>
  <c r="Q17" i="2"/>
  <c r="Q18" i="2"/>
  <c r="Q57" i="2" s="1"/>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P17" i="2" l="1"/>
  <c r="O39" i="2"/>
  <c r="K39" i="3" s="1"/>
  <c r="O43" i="2"/>
  <c r="K43" i="3" s="1"/>
  <c r="O47" i="2"/>
  <c r="K47" i="3" s="1"/>
  <c r="O51" i="2"/>
  <c r="K51" i="3" s="1"/>
  <c r="O55" i="2"/>
  <c r="K55" i="3" s="1"/>
  <c r="O35" i="2"/>
  <c r="K35" i="3" s="1"/>
  <c r="O31" i="2"/>
  <c r="K31" i="3" s="1"/>
  <c r="O27" i="2"/>
  <c r="K27" i="3" s="1"/>
  <c r="O23" i="2"/>
  <c r="K23" i="3" s="1"/>
  <c r="O19" i="2"/>
  <c r="K19" i="3" s="1"/>
  <c r="P12" i="2"/>
  <c r="P16" i="2"/>
  <c r="P20" i="2"/>
  <c r="P24" i="2"/>
  <c r="P28" i="2"/>
  <c r="P32" i="2"/>
  <c r="P36" i="2"/>
  <c r="P40" i="2"/>
  <c r="P44" i="2"/>
  <c r="P48" i="2"/>
  <c r="P52" i="2"/>
  <c r="P56" i="2"/>
  <c r="P8" i="2"/>
  <c r="O9" i="2"/>
  <c r="K9" i="3" s="1"/>
  <c r="O13" i="2"/>
  <c r="K13" i="3" s="1"/>
  <c r="O17" i="2"/>
  <c r="K17" i="3" s="1"/>
  <c r="O21" i="2"/>
  <c r="K21" i="3" s="1"/>
  <c r="O25" i="2"/>
  <c r="K25" i="3" s="1"/>
  <c r="O29" i="2"/>
  <c r="K29" i="3" s="1"/>
  <c r="O33" i="2"/>
  <c r="K33" i="3" s="1"/>
  <c r="O37" i="2"/>
  <c r="K37" i="3" s="1"/>
  <c r="O41" i="2"/>
  <c r="K41" i="3" s="1"/>
  <c r="O45" i="2"/>
  <c r="K45" i="3" s="1"/>
  <c r="O49" i="2"/>
  <c r="K49" i="3" s="1"/>
  <c r="O53" i="2"/>
  <c r="K53" i="3" s="1"/>
  <c r="P14" i="2"/>
  <c r="P30" i="2"/>
  <c r="P46" i="2"/>
  <c r="O11" i="2"/>
  <c r="K11" i="3" s="1"/>
  <c r="O15" i="2"/>
  <c r="K15" i="3" s="1"/>
  <c r="O10" i="2"/>
  <c r="P11" i="2"/>
  <c r="O14" i="2"/>
  <c r="K14" i="3" s="1"/>
  <c r="P15" i="2"/>
  <c r="O18" i="2"/>
  <c r="K18" i="3" s="1"/>
  <c r="P19" i="2"/>
  <c r="O22" i="2"/>
  <c r="K22" i="3" s="1"/>
  <c r="P23" i="2"/>
  <c r="O26" i="2"/>
  <c r="K26" i="3" s="1"/>
  <c r="P27" i="2"/>
  <c r="O30" i="2"/>
  <c r="K30" i="3" s="1"/>
  <c r="P31" i="2"/>
  <c r="O34" i="2"/>
  <c r="K34" i="3" s="1"/>
  <c r="P35" i="2"/>
  <c r="O38" i="2"/>
  <c r="K38" i="3" s="1"/>
  <c r="P39" i="2"/>
  <c r="O42" i="2"/>
  <c r="K42" i="3" s="1"/>
  <c r="P43" i="2"/>
  <c r="K46" i="3"/>
  <c r="P47" i="2"/>
  <c r="O50" i="2"/>
  <c r="K50" i="3" s="1"/>
  <c r="P51" i="2"/>
  <c r="O54" i="2"/>
  <c r="K54" i="3" s="1"/>
  <c r="P55" i="2"/>
  <c r="P10" i="2"/>
  <c r="P18" i="2"/>
  <c r="P22" i="2"/>
  <c r="P26" i="2"/>
  <c r="P34" i="2"/>
  <c r="P38" i="2"/>
  <c r="P42" i="2"/>
  <c r="P50" i="2"/>
  <c r="P54" i="2"/>
  <c r="O8" i="2"/>
  <c r="K8" i="3" s="1"/>
  <c r="O12" i="2"/>
  <c r="K12" i="3" s="1"/>
  <c r="P13" i="2"/>
  <c r="O16" i="2"/>
  <c r="K16" i="3" s="1"/>
  <c r="O20" i="2"/>
  <c r="K20" i="3" s="1"/>
  <c r="P21" i="2"/>
  <c r="O24" i="2"/>
  <c r="K24" i="3" s="1"/>
  <c r="P25" i="2"/>
  <c r="O28" i="2"/>
  <c r="K28" i="3" s="1"/>
  <c r="P29" i="2"/>
  <c r="O32" i="2"/>
  <c r="K32" i="3" s="1"/>
  <c r="P33" i="2"/>
  <c r="O36" i="2"/>
  <c r="K36" i="3" s="1"/>
  <c r="P37" i="2"/>
  <c r="O40" i="2"/>
  <c r="K40" i="3" s="1"/>
  <c r="P41" i="2"/>
  <c r="O44" i="2"/>
  <c r="K44" i="3" s="1"/>
  <c r="P45" i="2"/>
  <c r="O48" i="2"/>
  <c r="K48" i="3" s="1"/>
  <c r="P49" i="2"/>
  <c r="O52" i="2"/>
  <c r="K52" i="3" s="1"/>
  <c r="P53" i="2"/>
  <c r="O56" i="2"/>
  <c r="K56" i="3" s="1"/>
  <c r="O7" i="2"/>
  <c r="K7" i="3" s="1"/>
  <c r="K10" i="3" l="1"/>
  <c r="O57" i="2"/>
  <c r="E4" i="3"/>
  <c r="E3" i="3"/>
  <c r="P9" i="2" l="1"/>
  <c r="P7" i="2"/>
  <c r="P57" i="2" s="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7" i="3"/>
  <c r="E2" i="3"/>
  <c r="X11" i="2" l="1"/>
  <c r="BD57" i="2"/>
  <c r="AL57" i="2"/>
  <c r="BJ57" i="2"/>
  <c r="EP57" i="2"/>
  <c r="FB57" i="2"/>
  <c r="AR57" i="2"/>
  <c r="AX57" i="2"/>
  <c r="BP57" i="2"/>
  <c r="AY57" i="2"/>
  <c r="T12" i="3" s="1"/>
  <c r="BE57" i="2"/>
  <c r="T13" i="3" s="1"/>
  <c r="X7" i="2"/>
  <c r="T57" i="2"/>
  <c r="X13" i="2"/>
  <c r="X9" i="2"/>
  <c r="X12" i="2"/>
  <c r="X8" i="2"/>
  <c r="X14" i="2"/>
  <c r="X10" i="2"/>
  <c r="N27" i="3"/>
  <c r="O27" i="3"/>
  <c r="P27" i="3"/>
  <c r="N28" i="3"/>
  <c r="O28" i="3"/>
  <c r="P28" i="3"/>
  <c r="N29" i="3"/>
  <c r="O29" i="3"/>
  <c r="P29" i="3"/>
  <c r="N30" i="3"/>
  <c r="O30" i="3"/>
  <c r="P30" i="3"/>
  <c r="N31" i="3"/>
  <c r="O31" i="3"/>
  <c r="P31" i="3"/>
  <c r="N32" i="3"/>
  <c r="O32" i="3"/>
  <c r="P32" i="3"/>
  <c r="N33" i="3"/>
  <c r="O33" i="3"/>
  <c r="P33" i="3"/>
  <c r="N34" i="3"/>
  <c r="O34" i="3"/>
  <c r="P34" i="3"/>
  <c r="N35" i="3"/>
  <c r="O35" i="3"/>
  <c r="P35" i="3"/>
  <c r="N36" i="3"/>
  <c r="O36" i="3"/>
  <c r="P36" i="3"/>
  <c r="N37" i="3"/>
  <c r="O37" i="3"/>
  <c r="P37" i="3"/>
  <c r="N38" i="3"/>
  <c r="O38" i="3"/>
  <c r="P38" i="3"/>
  <c r="N39" i="3"/>
  <c r="O39" i="3"/>
  <c r="P39" i="3"/>
  <c r="N40" i="3"/>
  <c r="O40" i="3"/>
  <c r="P40" i="3"/>
  <c r="N41" i="3"/>
  <c r="O41" i="3"/>
  <c r="P41" i="3"/>
  <c r="N42" i="3"/>
  <c r="O42" i="3"/>
  <c r="P42" i="3"/>
  <c r="N43" i="3"/>
  <c r="O43" i="3"/>
  <c r="P43" i="3"/>
  <c r="N44" i="3"/>
  <c r="O44" i="3"/>
  <c r="P44" i="3"/>
  <c r="N45" i="3"/>
  <c r="O45" i="3"/>
  <c r="P45" i="3"/>
  <c r="N46" i="3"/>
  <c r="O46" i="3"/>
  <c r="P46" i="3"/>
  <c r="N47" i="3"/>
  <c r="O47" i="3"/>
  <c r="P47" i="3"/>
  <c r="N48" i="3"/>
  <c r="O48" i="3"/>
  <c r="P48" i="3"/>
  <c r="N49" i="3"/>
  <c r="O49" i="3"/>
  <c r="P49" i="3"/>
  <c r="N50" i="3"/>
  <c r="O50" i="3"/>
  <c r="P50" i="3"/>
  <c r="N51" i="3"/>
  <c r="O51" i="3"/>
  <c r="P51" i="3"/>
  <c r="N52" i="3"/>
  <c r="O52" i="3"/>
  <c r="P52" i="3"/>
  <c r="N53" i="3"/>
  <c r="O53" i="3"/>
  <c r="P53" i="3"/>
  <c r="N54" i="3"/>
  <c r="O54" i="3"/>
  <c r="P54" i="3"/>
  <c r="N55" i="3"/>
  <c r="O55" i="3"/>
  <c r="P55" i="3"/>
  <c r="N56" i="3"/>
  <c r="O56" i="3"/>
  <c r="P56" i="3"/>
  <c r="D41" i="3"/>
  <c r="G41" i="3"/>
  <c r="I41" i="3"/>
  <c r="D42" i="3"/>
  <c r="G42" i="3"/>
  <c r="I42" i="3"/>
  <c r="D43" i="3"/>
  <c r="G43" i="3"/>
  <c r="I43" i="3"/>
  <c r="D44" i="3"/>
  <c r="G44" i="3"/>
  <c r="I44" i="3"/>
  <c r="D45" i="3"/>
  <c r="G45" i="3"/>
  <c r="I45" i="3"/>
  <c r="D46" i="3"/>
  <c r="G46" i="3"/>
  <c r="I46" i="3"/>
  <c r="D47" i="3"/>
  <c r="G47" i="3"/>
  <c r="I47" i="3"/>
  <c r="D48" i="3"/>
  <c r="G48" i="3"/>
  <c r="I48" i="3"/>
  <c r="D49" i="3"/>
  <c r="G49" i="3"/>
  <c r="I49" i="3"/>
  <c r="D50" i="3"/>
  <c r="G50" i="3"/>
  <c r="I50" i="3"/>
  <c r="D51" i="3"/>
  <c r="G51" i="3"/>
  <c r="I51" i="3"/>
  <c r="D52" i="3"/>
  <c r="G52" i="3"/>
  <c r="I52" i="3"/>
  <c r="D53" i="3"/>
  <c r="G53" i="3"/>
  <c r="I53" i="3"/>
  <c r="D54" i="3"/>
  <c r="G54" i="3"/>
  <c r="I54" i="3"/>
  <c r="D55" i="3"/>
  <c r="G55" i="3"/>
  <c r="I55" i="3"/>
  <c r="D56" i="3"/>
  <c r="G56" i="3"/>
  <c r="I56" i="3"/>
  <c r="D27" i="3"/>
  <c r="G27" i="3"/>
  <c r="I27" i="3"/>
  <c r="D28" i="3"/>
  <c r="G28" i="3"/>
  <c r="I28" i="3"/>
  <c r="D29" i="3"/>
  <c r="G29" i="3"/>
  <c r="I29" i="3"/>
  <c r="D30" i="3"/>
  <c r="G30" i="3"/>
  <c r="I30" i="3"/>
  <c r="D31" i="3"/>
  <c r="G31" i="3"/>
  <c r="I31" i="3"/>
  <c r="D32" i="3"/>
  <c r="G32" i="3"/>
  <c r="I32" i="3"/>
  <c r="D33" i="3"/>
  <c r="G33" i="3"/>
  <c r="I33" i="3"/>
  <c r="D34" i="3"/>
  <c r="G34" i="3"/>
  <c r="I34" i="3"/>
  <c r="D35" i="3"/>
  <c r="G35" i="3"/>
  <c r="I35" i="3"/>
  <c r="D36" i="3"/>
  <c r="G36" i="3"/>
  <c r="I36" i="3"/>
  <c r="D37" i="3"/>
  <c r="G37" i="3"/>
  <c r="I37" i="3"/>
  <c r="D38" i="3"/>
  <c r="G38" i="3"/>
  <c r="I38" i="3"/>
  <c r="D39" i="3"/>
  <c r="G39" i="3"/>
  <c r="I39" i="3"/>
  <c r="D40" i="3"/>
  <c r="G40" i="3"/>
  <c r="I40" i="3"/>
  <c r="A27" i="3"/>
  <c r="B27" i="3"/>
  <c r="A28" i="3"/>
  <c r="B28" i="3"/>
  <c r="A29" i="3"/>
  <c r="B29" i="3"/>
  <c r="A30" i="3"/>
  <c r="B30" i="3"/>
  <c r="A31" i="3"/>
  <c r="B31" i="3"/>
  <c r="A32" i="3"/>
  <c r="B32" i="3"/>
  <c r="A33" i="3"/>
  <c r="B33" i="3"/>
  <c r="A34" i="3"/>
  <c r="B34" i="3"/>
  <c r="A35" i="3"/>
  <c r="B35" i="3"/>
  <c r="A36" i="3"/>
  <c r="B36" i="3"/>
  <c r="A37" i="3"/>
  <c r="B37" i="3"/>
  <c r="A38" i="3"/>
  <c r="B38" i="3"/>
  <c r="A39" i="3"/>
  <c r="B39" i="3"/>
  <c r="A40" i="3"/>
  <c r="B40" i="3"/>
  <c r="A41" i="3"/>
  <c r="B41" i="3"/>
  <c r="A42" i="3"/>
  <c r="B42" i="3"/>
  <c r="A43" i="3"/>
  <c r="B43" i="3"/>
  <c r="A44" i="3"/>
  <c r="B44" i="3"/>
  <c r="A45" i="3"/>
  <c r="B45" i="3"/>
  <c r="A46" i="3"/>
  <c r="B46" i="3"/>
  <c r="A47" i="3"/>
  <c r="B47" i="3"/>
  <c r="A48" i="3"/>
  <c r="B48" i="3"/>
  <c r="A49" i="3"/>
  <c r="B49" i="3"/>
  <c r="A50" i="3"/>
  <c r="B50" i="3"/>
  <c r="A51" i="3"/>
  <c r="B51" i="3"/>
  <c r="A52" i="3"/>
  <c r="B52" i="3"/>
  <c r="A53" i="3"/>
  <c r="B53" i="3"/>
  <c r="A54" i="3"/>
  <c r="B54" i="3"/>
  <c r="A55" i="3"/>
  <c r="B55" i="3"/>
  <c r="A56" i="3"/>
  <c r="B56" i="3"/>
  <c r="FE57" i="2"/>
  <c r="EY57" i="2"/>
  <c r="EY59" i="2" s="1"/>
  <c r="ES57" i="2"/>
  <c r="ES59" i="2" s="1"/>
  <c r="EM57" i="2"/>
  <c r="EM59" i="2" s="1"/>
  <c r="EV57" i="2"/>
  <c r="EG57" i="2"/>
  <c r="EG59" i="2" s="1"/>
  <c r="EA57" i="2"/>
  <c r="EA59" i="2" s="1"/>
  <c r="DV55" i="2"/>
  <c r="DJ33" i="2"/>
  <c r="DJ36" i="2"/>
  <c r="DJ37" i="2"/>
  <c r="DJ38" i="2"/>
  <c r="CR31" i="2"/>
  <c r="DD31" i="2"/>
  <c r="DD33" i="2"/>
  <c r="CR35" i="2"/>
  <c r="DD35" i="2"/>
  <c r="CX36" i="2"/>
  <c r="CR43" i="2"/>
  <c r="CX44" i="2"/>
  <c r="CR47" i="2"/>
  <c r="CX48" i="2"/>
  <c r="DD53" i="2"/>
  <c r="CR55" i="2"/>
  <c r="CX56" i="2"/>
  <c r="BZ31" i="2"/>
  <c r="CL31" i="2"/>
  <c r="CF32" i="2"/>
  <c r="BZ35" i="2"/>
  <c r="CF40" i="2"/>
  <c r="CL41" i="2"/>
  <c r="BZ43" i="2"/>
  <c r="CL43" i="2"/>
  <c r="CF44" i="2"/>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J31" i="3"/>
  <c r="J32" i="3"/>
  <c r="J33" i="3"/>
  <c r="J34" i="3"/>
  <c r="J35" i="3"/>
  <c r="J36" i="3"/>
  <c r="J37" i="3"/>
  <c r="J38" i="3"/>
  <c r="J39" i="3"/>
  <c r="J40" i="3"/>
  <c r="J41" i="3"/>
  <c r="J42" i="3"/>
  <c r="J43" i="3"/>
  <c r="J44" i="3"/>
  <c r="J45" i="3"/>
  <c r="J46" i="3"/>
  <c r="J47" i="3"/>
  <c r="J48" i="3"/>
  <c r="J49" i="3"/>
  <c r="J50" i="3"/>
  <c r="J51" i="3"/>
  <c r="J52" i="3"/>
  <c r="J53" i="3"/>
  <c r="J54" i="3"/>
  <c r="J55" i="3"/>
  <c r="J56" i="3"/>
  <c r="E31" i="3"/>
  <c r="E32" i="3"/>
  <c r="E33" i="3"/>
  <c r="E34" i="3"/>
  <c r="E35" i="3"/>
  <c r="E36" i="3"/>
  <c r="E37" i="3"/>
  <c r="E38" i="3"/>
  <c r="E39" i="3"/>
  <c r="E40" i="3"/>
  <c r="E41" i="3"/>
  <c r="E42" i="3"/>
  <c r="E43" i="3"/>
  <c r="E44" i="3"/>
  <c r="E45" i="3"/>
  <c r="E46" i="3"/>
  <c r="E47" i="3"/>
  <c r="E48" i="3"/>
  <c r="E49" i="3"/>
  <c r="E50" i="3"/>
  <c r="E51" i="3"/>
  <c r="E52" i="3"/>
  <c r="E53" i="3"/>
  <c r="E54" i="3"/>
  <c r="E55" i="3"/>
  <c r="E56" i="3"/>
  <c r="DU57" i="2"/>
  <c r="DU59" i="2" s="1"/>
  <c r="DO57" i="2"/>
  <c r="DO59" i="2" s="1"/>
  <c r="DI57" i="2"/>
  <c r="DI59" i="2" s="1"/>
  <c r="DC57" i="2"/>
  <c r="DC59" i="2" s="1"/>
  <c r="CW57" i="2"/>
  <c r="CW59" i="2" s="1"/>
  <c r="CQ57" i="2"/>
  <c r="CQ59" i="2" s="1"/>
  <c r="CK57" i="2"/>
  <c r="CK59" i="2" s="1"/>
  <c r="CE57" i="2"/>
  <c r="CE59" i="2" s="1"/>
  <c r="BY57" i="2"/>
  <c r="BY59" i="2" s="1"/>
  <c r="BS57" i="2"/>
  <c r="BS59" i="2" s="1"/>
  <c r="BM57" i="2"/>
  <c r="BM59" i="2" s="1"/>
  <c r="BG57" i="2"/>
  <c r="BG59" i="2" s="1"/>
  <c r="BA57" i="2"/>
  <c r="BA59" i="2" s="1"/>
  <c r="AU57" i="2"/>
  <c r="AU59" i="2" s="1"/>
  <c r="AO57" i="2"/>
  <c r="AO59" i="2" s="1"/>
  <c r="AI57" i="2"/>
  <c r="AI59" i="2" s="1"/>
  <c r="AC57" i="2"/>
  <c r="AC59" i="2" s="1"/>
  <c r="W59" i="2"/>
  <c r="Q59" i="2" l="1"/>
  <c r="FG59" i="2" s="1"/>
  <c r="EZ8" i="2"/>
  <c r="EJ57" i="2"/>
  <c r="BZ51" i="2"/>
  <c r="DV51" i="2"/>
  <c r="EK57" i="2"/>
  <c r="T27" i="3" s="1"/>
  <c r="ET7" i="2"/>
  <c r="EB13" i="2"/>
  <c r="EB49" i="2"/>
  <c r="EN10" i="2"/>
  <c r="EN50" i="2"/>
  <c r="EZ35" i="2"/>
  <c r="EB10" i="2"/>
  <c r="EN29" i="2"/>
  <c r="EN33" i="2"/>
  <c r="EN37" i="2"/>
  <c r="EZ22" i="2"/>
  <c r="EZ30" i="2"/>
  <c r="EZ34" i="2"/>
  <c r="EZ38" i="2"/>
  <c r="EZ42" i="2"/>
  <c r="BN55" i="2"/>
  <c r="BN53" i="2"/>
  <c r="BN51" i="2"/>
  <c r="BN49" i="2"/>
  <c r="BN47" i="2"/>
  <c r="BN45" i="2"/>
  <c r="BN43" i="2"/>
  <c r="BN41" i="2"/>
  <c r="BN39" i="2"/>
  <c r="BN37" i="2"/>
  <c r="BN35" i="2"/>
  <c r="BN33" i="2"/>
  <c r="BN31" i="2"/>
  <c r="BT55" i="2"/>
  <c r="BT53" i="2"/>
  <c r="BT51" i="2"/>
  <c r="BT49" i="2"/>
  <c r="BT47" i="2"/>
  <c r="BT45" i="2"/>
  <c r="BT43" i="2"/>
  <c r="BT41" i="2"/>
  <c r="BT39" i="2"/>
  <c r="BT37" i="2"/>
  <c r="BT35" i="2"/>
  <c r="BT33" i="2"/>
  <c r="BT31" i="2"/>
  <c r="CL56" i="2"/>
  <c r="CF55" i="2"/>
  <c r="CL50" i="2"/>
  <c r="CL44" i="2"/>
  <c r="CF43" i="2"/>
  <c r="CL42" i="2"/>
  <c r="BZ38" i="2"/>
  <c r="CL34" i="2"/>
  <c r="CL32" i="2"/>
  <c r="CF31" i="2"/>
  <c r="DD56" i="2"/>
  <c r="CX55" i="2"/>
  <c r="DD54" i="2"/>
  <c r="CR54" i="2"/>
  <c r="DD48" i="2"/>
  <c r="CX47" i="2"/>
  <c r="DD44" i="2"/>
  <c r="CX43" i="2"/>
  <c r="DD42" i="2"/>
  <c r="CR42" i="2"/>
  <c r="DD40" i="2"/>
  <c r="CX39" i="2"/>
  <c r="DD38" i="2"/>
  <c r="CR38" i="2"/>
  <c r="CX35" i="2"/>
  <c r="CR34" i="2"/>
  <c r="DP52" i="2"/>
  <c r="DP51" i="2"/>
  <c r="DP48" i="2"/>
  <c r="DP41" i="2"/>
  <c r="DP37" i="2"/>
  <c r="DP32" i="2"/>
  <c r="DV54" i="2"/>
  <c r="EH22" i="2"/>
  <c r="EH26" i="2"/>
  <c r="EH30" i="2"/>
  <c r="ET15" i="2"/>
  <c r="ET19" i="2"/>
  <c r="ET23" i="2"/>
  <c r="ET27" i="2"/>
  <c r="FF36" i="2"/>
  <c r="FF40" i="2"/>
  <c r="FF7" i="2"/>
  <c r="ET12" i="2"/>
  <c r="AV56" i="2"/>
  <c r="AV54" i="2"/>
  <c r="AV52" i="2"/>
  <c r="AV48" i="2"/>
  <c r="AV46" i="2"/>
  <c r="AV44" i="2"/>
  <c r="AV42" i="2"/>
  <c r="AV40" i="2"/>
  <c r="AV38" i="2"/>
  <c r="AV36" i="2"/>
  <c r="AV32" i="2"/>
  <c r="AP40" i="2"/>
  <c r="DV34" i="2"/>
  <c r="FF51" i="2"/>
  <c r="FF53" i="2"/>
  <c r="BB56" i="2"/>
  <c r="BB52" i="2"/>
  <c r="BB44" i="2"/>
  <c r="BB40" i="2"/>
  <c r="BB36" i="2"/>
  <c r="EN47" i="2"/>
  <c r="AP50" i="2"/>
  <c r="AP46" i="2"/>
  <c r="EH37" i="2"/>
  <c r="EH41" i="2"/>
  <c r="EH49" i="2"/>
  <c r="EH53" i="2"/>
  <c r="ET22" i="2"/>
  <c r="ET26" i="2"/>
  <c r="ET34" i="2"/>
  <c r="ET46" i="2"/>
  <c r="ET50" i="2"/>
  <c r="ET54" i="2"/>
  <c r="FF19" i="2"/>
  <c r="FF23" i="2"/>
  <c r="FF39" i="2"/>
  <c r="X44" i="2"/>
  <c r="X40" i="2"/>
  <c r="EN41" i="2"/>
  <c r="AV55" i="2"/>
  <c r="AV53" i="2"/>
  <c r="AV51" i="2"/>
  <c r="AV49" i="2"/>
  <c r="AV47" i="2"/>
  <c r="AV45" i="2"/>
  <c r="AV43" i="2"/>
  <c r="AV41" i="2"/>
  <c r="AV39" i="2"/>
  <c r="AV37" i="2"/>
  <c r="AV35" i="2"/>
  <c r="AV33" i="2"/>
  <c r="AV31" i="2"/>
  <c r="DV46" i="2"/>
  <c r="DV42" i="2"/>
  <c r="DV38" i="2"/>
  <c r="EN8" i="2"/>
  <c r="X53" i="2"/>
  <c r="X41" i="2"/>
  <c r="BT46" i="2"/>
  <c r="BT34" i="2"/>
  <c r="BZ55" i="2"/>
  <c r="BZ39" i="2"/>
  <c r="CR45" i="2"/>
  <c r="DD41" i="2"/>
  <c r="CR41" i="2"/>
  <c r="DD39" i="2"/>
  <c r="DD37" i="2"/>
  <c r="DJ55" i="2"/>
  <c r="DJ54" i="2"/>
  <c r="DJ53" i="2"/>
  <c r="AD50" i="2"/>
  <c r="AD42" i="2"/>
  <c r="AD34" i="2"/>
  <c r="EH56" i="2"/>
  <c r="FF18" i="2"/>
  <c r="DJ42" i="2"/>
  <c r="EZ17" i="2"/>
  <c r="EZ21" i="2"/>
  <c r="EZ29" i="2"/>
  <c r="AD49" i="2"/>
  <c r="AD41" i="2"/>
  <c r="AD33" i="2"/>
  <c r="AJ53" i="2"/>
  <c r="AJ49" i="2"/>
  <c r="AJ45" i="2"/>
  <c r="AJ41" i="2"/>
  <c r="AJ37" i="2"/>
  <c r="AJ33" i="2"/>
  <c r="CF53" i="2"/>
  <c r="CF49" i="2"/>
  <c r="BZ42" i="2"/>
  <c r="DV47" i="2"/>
  <c r="DV43" i="2"/>
  <c r="DV35" i="2"/>
  <c r="DV31" i="2"/>
  <c r="EH12" i="2"/>
  <c r="EH18" i="2"/>
  <c r="EH40" i="2"/>
  <c r="EH50" i="2"/>
  <c r="ET28" i="2"/>
  <c r="ET44" i="2"/>
  <c r="EZ33" i="2"/>
  <c r="FF52" i="2"/>
  <c r="FF54" i="2"/>
  <c r="DP46" i="2"/>
  <c r="DP39" i="2"/>
  <c r="ET13" i="2"/>
  <c r="EZ12" i="2"/>
  <c r="EZ14" i="2"/>
  <c r="EZ20" i="2"/>
  <c r="FF11" i="2"/>
  <c r="FF13" i="2"/>
  <c r="AJ55" i="2"/>
  <c r="AJ51" i="2"/>
  <c r="AJ47" i="2"/>
  <c r="AJ43" i="2"/>
  <c r="AJ39" i="2"/>
  <c r="AJ35" i="2"/>
  <c r="AJ31" i="2"/>
  <c r="AV50" i="2"/>
  <c r="AV34" i="2"/>
  <c r="BB53" i="2"/>
  <c r="BB49" i="2"/>
  <c r="BB45" i="2"/>
  <c r="BB41" i="2"/>
  <c r="BB37" i="2"/>
  <c r="BB33" i="2"/>
  <c r="CF54" i="2"/>
  <c r="CL53" i="2"/>
  <c r="CL49" i="2"/>
  <c r="CF46" i="2"/>
  <c r="CL39" i="2"/>
  <c r="CF37" i="2"/>
  <c r="BZ34" i="2"/>
  <c r="CR52" i="2"/>
  <c r="CR36" i="2"/>
  <c r="DD34" i="2"/>
  <c r="DD32" i="2"/>
  <c r="CR32" i="2"/>
  <c r="DJ39" i="2"/>
  <c r="DJ31" i="2"/>
  <c r="EH14" i="2"/>
  <c r="EN27" i="2"/>
  <c r="ET20" i="2"/>
  <c r="EZ7" i="2"/>
  <c r="EZ11" i="2"/>
  <c r="EZ45" i="2"/>
  <c r="EZ49" i="2"/>
  <c r="EZ53" i="2"/>
  <c r="FF8" i="2"/>
  <c r="FF26" i="2"/>
  <c r="FF34" i="2"/>
  <c r="FF50" i="2"/>
  <c r="X56" i="2"/>
  <c r="X51" i="2"/>
  <c r="X45" i="2"/>
  <c r="X37" i="2"/>
  <c r="X35" i="2"/>
  <c r="AD54" i="2"/>
  <c r="AD46" i="2"/>
  <c r="AD38" i="2"/>
  <c r="AJ56" i="2"/>
  <c r="AJ52" i="2"/>
  <c r="AJ48" i="2"/>
  <c r="AJ54" i="2"/>
  <c r="AJ50" i="2"/>
  <c r="AJ46" i="2"/>
  <c r="AJ42" i="2"/>
  <c r="AJ38" i="2"/>
  <c r="AJ34" i="2"/>
  <c r="AP52" i="2"/>
  <c r="AP48" i="2"/>
  <c r="AP44" i="2"/>
  <c r="AP36" i="2"/>
  <c r="AP32" i="2"/>
  <c r="BB48" i="2"/>
  <c r="BB32" i="2"/>
  <c r="BZ54" i="2"/>
  <c r="BZ50" i="2"/>
  <c r="DP50" i="2"/>
  <c r="EB21" i="2"/>
  <c r="EB53" i="2"/>
  <c r="EE57" i="2"/>
  <c r="T26" i="3" s="1"/>
  <c r="EN45" i="2"/>
  <c r="ET30" i="2"/>
  <c r="AD53" i="2"/>
  <c r="AD45" i="2"/>
  <c r="AD37" i="2"/>
  <c r="BN56" i="2"/>
  <c r="BN54" i="2"/>
  <c r="BN52" i="2"/>
  <c r="BN50" i="2"/>
  <c r="BN48" i="2"/>
  <c r="BN46" i="2"/>
  <c r="BN44" i="2"/>
  <c r="BN42" i="2"/>
  <c r="BN40" i="2"/>
  <c r="BN38" i="2"/>
  <c r="BN36" i="2"/>
  <c r="BN34" i="2"/>
  <c r="BN32" i="2"/>
  <c r="BT56" i="2"/>
  <c r="BT54" i="2"/>
  <c r="BT52" i="2"/>
  <c r="BT50" i="2"/>
  <c r="BT48" i="2"/>
  <c r="BT44" i="2"/>
  <c r="BT42" i="2"/>
  <c r="BT40" i="2"/>
  <c r="BT38" i="2"/>
  <c r="BT36" i="2"/>
  <c r="BT32" i="2"/>
  <c r="CF56" i="2"/>
  <c r="CL55" i="2"/>
  <c r="CL40" i="2"/>
  <c r="CF39" i="2"/>
  <c r="CF38" i="2"/>
  <c r="CL37" i="2"/>
  <c r="CR49" i="2"/>
  <c r="DD43" i="2"/>
  <c r="CR37" i="2"/>
  <c r="DJ52" i="2"/>
  <c r="DJ49" i="2"/>
  <c r="DJ46" i="2"/>
  <c r="DJ45" i="2"/>
  <c r="DJ44" i="2"/>
  <c r="DJ41" i="2"/>
  <c r="EB20" i="2"/>
  <c r="EB40" i="2"/>
  <c r="EB54" i="2"/>
  <c r="EH31" i="2"/>
  <c r="EN20" i="2"/>
  <c r="EN30" i="2"/>
  <c r="EN36" i="2"/>
  <c r="EN46" i="2"/>
  <c r="EN52" i="2"/>
  <c r="EN56" i="2"/>
  <c r="ET11" i="2"/>
  <c r="ET37" i="2"/>
  <c r="ET47" i="2"/>
  <c r="ET53" i="2"/>
  <c r="EZ52" i="2"/>
  <c r="FF29" i="2"/>
  <c r="FF35" i="2"/>
  <c r="FF43" i="2"/>
  <c r="FF45" i="2"/>
  <c r="X50" i="2"/>
  <c r="X34" i="2"/>
  <c r="BH45" i="2"/>
  <c r="BH33" i="2"/>
  <c r="AD56" i="2"/>
  <c r="AD52" i="2"/>
  <c r="AD48" i="2"/>
  <c r="AD44" i="2"/>
  <c r="AD40" i="2"/>
  <c r="AD36" i="2"/>
  <c r="AD32" i="2"/>
  <c r="AP51" i="2"/>
  <c r="AP47" i="2"/>
  <c r="AP43" i="2"/>
  <c r="AP39" i="2"/>
  <c r="AP35" i="2"/>
  <c r="AP31" i="2"/>
  <c r="BB55" i="2"/>
  <c r="BB51" i="2"/>
  <c r="BB47" i="2"/>
  <c r="BB43" i="2"/>
  <c r="BB39" i="2"/>
  <c r="BB35" i="2"/>
  <c r="BB31" i="2"/>
  <c r="BH52" i="2"/>
  <c r="BH48" i="2"/>
  <c r="BH44" i="2"/>
  <c r="BH40" i="2"/>
  <c r="BH36" i="2"/>
  <c r="BH32" i="2"/>
  <c r="CL52" i="2"/>
  <c r="CF51" i="2"/>
  <c r="CF50" i="2"/>
  <c r="CF48" i="2"/>
  <c r="CL47" i="2"/>
  <c r="BZ47" i="2"/>
  <c r="CF45" i="2"/>
  <c r="BZ44" i="2"/>
  <c r="CL36" i="2"/>
  <c r="CF35" i="2"/>
  <c r="CF34" i="2"/>
  <c r="CF33" i="2"/>
  <c r="BZ32" i="2"/>
  <c r="CR56" i="2"/>
  <c r="DD52" i="2"/>
  <c r="CX51" i="2"/>
  <c r="DD50" i="2"/>
  <c r="CR50" i="2"/>
  <c r="DD47" i="2"/>
  <c r="EH34" i="2"/>
  <c r="BH53" i="2"/>
  <c r="BH41" i="2"/>
  <c r="AD55" i="2"/>
  <c r="AD51" i="2"/>
  <c r="AD47" i="2"/>
  <c r="AD43" i="2"/>
  <c r="AD39" i="2"/>
  <c r="AD35" i="2"/>
  <c r="AD31" i="2"/>
  <c r="AJ44" i="2"/>
  <c r="AJ40" i="2"/>
  <c r="AJ36" i="2"/>
  <c r="AJ32" i="2"/>
  <c r="AP42" i="2"/>
  <c r="AP38" i="2"/>
  <c r="AP34" i="2"/>
  <c r="BB54" i="2"/>
  <c r="BB50" i="2"/>
  <c r="BB46" i="2"/>
  <c r="BB42" i="2"/>
  <c r="BB38" i="2"/>
  <c r="BB34" i="2"/>
  <c r="BH51" i="2"/>
  <c r="BH47" i="2"/>
  <c r="BH43" i="2"/>
  <c r="BH39" i="2"/>
  <c r="BH35" i="2"/>
  <c r="BH31" i="2"/>
  <c r="BH49" i="2"/>
  <c r="BH37" i="2"/>
  <c r="AP49" i="2"/>
  <c r="AP45" i="2"/>
  <c r="AP41" i="2"/>
  <c r="AP37" i="2"/>
  <c r="AP33" i="2"/>
  <c r="BH50" i="2"/>
  <c r="BH46" i="2"/>
  <c r="BH42" i="2"/>
  <c r="BH38" i="2"/>
  <c r="BH34" i="2"/>
  <c r="CL54" i="2"/>
  <c r="CF52" i="2"/>
  <c r="CL51" i="2"/>
  <c r="CL48" i="2"/>
  <c r="CF47" i="2"/>
  <c r="CL46" i="2"/>
  <c r="BZ46" i="2"/>
  <c r="CL45" i="2"/>
  <c r="BZ45" i="2"/>
  <c r="CF42" i="2"/>
  <c r="CF41" i="2"/>
  <c r="CL38" i="2"/>
  <c r="CF36" i="2"/>
  <c r="CL35" i="2"/>
  <c r="CL33" i="2"/>
  <c r="DD55" i="2"/>
  <c r="CR53" i="2"/>
  <c r="CX52" i="2"/>
  <c r="DD51" i="2"/>
  <c r="CR51" i="2"/>
  <c r="DD49" i="2"/>
  <c r="CR48" i="2"/>
  <c r="DV39" i="2"/>
  <c r="EB14" i="2"/>
  <c r="EN14" i="2"/>
  <c r="ET31" i="2"/>
  <c r="EZ46" i="2"/>
  <c r="FF27" i="2"/>
  <c r="DD45" i="2"/>
  <c r="CR44" i="2"/>
  <c r="CR33" i="2"/>
  <c r="CX32" i="2"/>
  <c r="DJ56" i="2"/>
  <c r="DP53" i="2"/>
  <c r="DJ50" i="2"/>
  <c r="DJ48" i="2"/>
  <c r="DJ47" i="2"/>
  <c r="DP42" i="2"/>
  <c r="DP40" i="2"/>
  <c r="DP33" i="2"/>
  <c r="DY57" i="2"/>
  <c r="T25" i="3" s="1"/>
  <c r="EB18" i="2"/>
  <c r="EB22" i="2"/>
  <c r="EB26" i="2"/>
  <c r="EB30" i="2"/>
  <c r="EB34" i="2"/>
  <c r="EB38" i="2"/>
  <c r="EB42" i="2"/>
  <c r="EB46" i="2"/>
  <c r="EB50" i="2"/>
  <c r="EH9" i="2"/>
  <c r="EH13" i="2"/>
  <c r="EH17" i="2"/>
  <c r="EH38" i="2"/>
  <c r="EH42" i="2"/>
  <c r="EH46" i="2"/>
  <c r="EN9" i="2"/>
  <c r="EN18" i="2"/>
  <c r="EN22" i="2"/>
  <c r="EN26" i="2"/>
  <c r="EN49" i="2"/>
  <c r="EN53" i="2"/>
  <c r="ET10" i="2"/>
  <c r="ET14" i="2"/>
  <c r="ET35" i="2"/>
  <c r="ET39" i="2"/>
  <c r="ET43" i="2"/>
  <c r="EZ15" i="2"/>
  <c r="EZ19" i="2"/>
  <c r="EZ23" i="2"/>
  <c r="EZ27" i="2"/>
  <c r="EZ50" i="2"/>
  <c r="EZ54" i="2"/>
  <c r="FC57" i="2"/>
  <c r="T30" i="3" s="1"/>
  <c r="FF12" i="2"/>
  <c r="FF16" i="2"/>
  <c r="FF31" i="2"/>
  <c r="FF37" i="2"/>
  <c r="FF44" i="2"/>
  <c r="FF48" i="2"/>
  <c r="FF55" i="2"/>
  <c r="X49" i="2"/>
  <c r="X42" i="2"/>
  <c r="X36" i="2"/>
  <c r="X32" i="2"/>
  <c r="CR40" i="2"/>
  <c r="DD36" i="2"/>
  <c r="DJ43" i="2"/>
  <c r="EB9" i="2"/>
  <c r="EH21" i="2"/>
  <c r="EH25" i="2"/>
  <c r="EH29" i="2"/>
  <c r="EH33" i="2"/>
  <c r="EH47" i="2"/>
  <c r="EH54" i="2"/>
  <c r="EN13" i="2"/>
  <c r="EN34" i="2"/>
  <c r="EN38" i="2"/>
  <c r="EN42" i="2"/>
  <c r="EQ57" i="2"/>
  <c r="T28" i="3" s="1"/>
  <c r="ET18" i="2"/>
  <c r="ET51" i="2"/>
  <c r="ET55" i="2"/>
  <c r="EZ10" i="2"/>
  <c r="EZ31" i="2"/>
  <c r="EZ39" i="2"/>
  <c r="EZ43" i="2"/>
  <c r="FF20" i="2"/>
  <c r="FF24" i="2"/>
  <c r="DD46" i="2"/>
  <c r="CR46" i="2"/>
  <c r="CX40" i="2"/>
  <c r="CR39" i="2"/>
  <c r="CX31" i="2"/>
  <c r="DP56" i="2"/>
  <c r="DP55" i="2"/>
  <c r="DP45" i="2"/>
  <c r="DP44" i="2"/>
  <c r="DP43" i="2"/>
  <c r="DP36" i="2"/>
  <c r="DP35" i="2"/>
  <c r="DV50" i="2"/>
  <c r="EB17" i="2"/>
  <c r="EB25" i="2"/>
  <c r="EB29" i="2"/>
  <c r="EB33" i="2"/>
  <c r="EB37" i="2"/>
  <c r="EB41" i="2"/>
  <c r="EB45" i="2"/>
  <c r="EH10" i="2"/>
  <c r="EH24" i="2"/>
  <c r="EH45" i="2"/>
  <c r="EN17" i="2"/>
  <c r="EN21" i="2"/>
  <c r="EN25" i="2"/>
  <c r="EN43" i="2"/>
  <c r="EN54" i="2"/>
  <c r="ET21" i="2"/>
  <c r="ET29" i="2"/>
  <c r="ET38" i="2"/>
  <c r="ET42" i="2"/>
  <c r="EW57" i="2"/>
  <c r="T29" i="3" s="1"/>
  <c r="EZ13" i="2"/>
  <c r="EZ18" i="2"/>
  <c r="EZ26" i="2"/>
  <c r="EZ36" i="2"/>
  <c r="EZ47" i="2"/>
  <c r="EZ51" i="2"/>
  <c r="EZ55" i="2"/>
  <c r="FF10" i="2"/>
  <c r="FF15" i="2"/>
  <c r="FF21" i="2"/>
  <c r="FF28" i="2"/>
  <c r="FF32" i="2"/>
  <c r="FF38" i="2"/>
  <c r="FF42" i="2"/>
  <c r="FF47" i="2"/>
  <c r="FF56" i="2"/>
  <c r="X52" i="2"/>
  <c r="X48" i="2"/>
  <c r="X43" i="2"/>
  <c r="X33" i="2"/>
  <c r="L35" i="3"/>
  <c r="R35" i="3" s="1"/>
  <c r="CX54" i="2"/>
  <c r="CX53" i="2"/>
  <c r="CX50" i="2"/>
  <c r="CX49" i="2"/>
  <c r="CX46" i="2"/>
  <c r="CX45" i="2"/>
  <c r="CX42" i="2"/>
  <c r="CX41" i="2"/>
  <c r="CX38" i="2"/>
  <c r="CX37" i="2"/>
  <c r="CX34" i="2"/>
  <c r="CX33" i="2"/>
  <c r="DJ51" i="2"/>
  <c r="DP49" i="2"/>
  <c r="DP47" i="2"/>
  <c r="DJ40" i="2"/>
  <c r="DP38" i="2"/>
  <c r="BZ56" i="2"/>
  <c r="BZ52" i="2"/>
  <c r="BZ49" i="2"/>
  <c r="BZ48" i="2"/>
  <c r="BZ41" i="2"/>
  <c r="BZ40" i="2"/>
  <c r="BZ37" i="2"/>
  <c r="BZ36" i="2"/>
  <c r="BZ33" i="2"/>
  <c r="DP54" i="2"/>
  <c r="DJ35" i="2"/>
  <c r="DP31" i="2"/>
  <c r="EB12" i="2"/>
  <c r="EB19" i="2"/>
  <c r="EB28" i="2"/>
  <c r="EB35" i="2"/>
  <c r="EB44" i="2"/>
  <c r="EB51" i="2"/>
  <c r="EH15" i="2"/>
  <c r="DJ34" i="2"/>
  <c r="DJ32" i="2"/>
  <c r="DV56" i="2"/>
  <c r="DV53" i="2"/>
  <c r="DV48" i="2"/>
  <c r="DV45" i="2"/>
  <c r="DV40" i="2"/>
  <c r="DV37" i="2"/>
  <c r="DV32" i="2"/>
  <c r="EB16" i="2"/>
  <c r="EB23" i="2"/>
  <c r="EB32" i="2"/>
  <c r="EB39" i="2"/>
  <c r="EB48" i="2"/>
  <c r="EB55" i="2"/>
  <c r="EH19" i="2"/>
  <c r="EH28" i="2"/>
  <c r="EH35" i="2"/>
  <c r="EH44" i="2"/>
  <c r="EH51" i="2"/>
  <c r="EN15" i="2"/>
  <c r="EN24" i="2"/>
  <c r="EN31" i="2"/>
  <c r="EN40" i="2"/>
  <c r="ET16" i="2"/>
  <c r="ET25" i="2"/>
  <c r="ET32" i="2"/>
  <c r="ET41" i="2"/>
  <c r="ET48" i="2"/>
  <c r="EZ24" i="2"/>
  <c r="EZ40" i="2"/>
  <c r="EZ56" i="2"/>
  <c r="X54" i="2"/>
  <c r="X47" i="2"/>
  <c r="X38" i="2"/>
  <c r="X31" i="2"/>
  <c r="EB11" i="2"/>
  <c r="EB27" i="2"/>
  <c r="EB36" i="2"/>
  <c r="EB43" i="2"/>
  <c r="EB52" i="2"/>
  <c r="EH16" i="2"/>
  <c r="EH23" i="2"/>
  <c r="EH32" i="2"/>
  <c r="EH39" i="2"/>
  <c r="EH48" i="2"/>
  <c r="EH55" i="2"/>
  <c r="EN12" i="2"/>
  <c r="EN19" i="2"/>
  <c r="EN28" i="2"/>
  <c r="EN35" i="2"/>
  <c r="EN44" i="2"/>
  <c r="EN51" i="2"/>
  <c r="ET36" i="2"/>
  <c r="ET45" i="2"/>
  <c r="ET52" i="2"/>
  <c r="EZ28" i="2"/>
  <c r="EZ37" i="2"/>
  <c r="EZ44" i="2"/>
  <c r="FF14" i="2"/>
  <c r="FF17" i="2"/>
  <c r="FF22" i="2"/>
  <c r="FF25" i="2"/>
  <c r="FF30" i="2"/>
  <c r="FF33" i="2"/>
  <c r="FF41" i="2"/>
  <c r="FF46" i="2"/>
  <c r="FF49" i="2"/>
  <c r="DP34" i="2"/>
  <c r="DV52" i="2"/>
  <c r="DV49" i="2"/>
  <c r="DV44" i="2"/>
  <c r="DV41" i="2"/>
  <c r="DV36" i="2"/>
  <c r="DV33" i="2"/>
  <c r="EB15" i="2"/>
  <c r="EB24" i="2"/>
  <c r="EB31" i="2"/>
  <c r="EB47" i="2"/>
  <c r="EB56" i="2"/>
  <c r="EH11" i="2"/>
  <c r="EH20" i="2"/>
  <c r="EH27" i="2"/>
  <c r="EH36" i="2"/>
  <c r="EH43" i="2"/>
  <c r="EH52" i="2"/>
  <c r="EN16" i="2"/>
  <c r="EN23" i="2"/>
  <c r="EN32" i="2"/>
  <c r="EN39" i="2"/>
  <c r="EN48" i="2"/>
  <c r="EN55" i="2"/>
  <c r="ET17" i="2"/>
  <c r="ET24" i="2"/>
  <c r="ET33" i="2"/>
  <c r="ET40" i="2"/>
  <c r="ET49" i="2"/>
  <c r="ET56" i="2"/>
  <c r="EZ9" i="2"/>
  <c r="EZ16" i="2"/>
  <c r="EZ25" i="2"/>
  <c r="EZ32" i="2"/>
  <c r="EZ41" i="2"/>
  <c r="EZ48" i="2"/>
  <c r="X55" i="2"/>
  <c r="X46" i="2"/>
  <c r="X39" i="2"/>
  <c r="ER57" i="2"/>
  <c r="FD57" i="2"/>
  <c r="EB8" i="2"/>
  <c r="ET8" i="2"/>
  <c r="EH8" i="2"/>
  <c r="EX57" i="2"/>
  <c r="FF9" i="2"/>
  <c r="ET9" i="2"/>
  <c r="EN7" i="2"/>
  <c r="EF57" i="2"/>
  <c r="EH7" i="2"/>
  <c r="DZ57" i="2"/>
  <c r="EB7" i="2"/>
  <c r="L47" i="3"/>
  <c r="R47" i="3" s="1"/>
  <c r="L51" i="3"/>
  <c r="R51" i="3" s="1"/>
  <c r="L49" i="3"/>
  <c r="R49" i="3" s="1"/>
  <c r="L43" i="3"/>
  <c r="R43" i="3" s="1"/>
  <c r="L41" i="3"/>
  <c r="R41" i="3" s="1"/>
  <c r="L39" i="3"/>
  <c r="R39" i="3" s="1"/>
  <c r="L31" i="3"/>
  <c r="R31" i="3" s="1"/>
  <c r="BZ53" i="2"/>
  <c r="L45" i="3"/>
  <c r="R45" i="3" s="1"/>
  <c r="L37" i="3"/>
  <c r="R37" i="3" s="1"/>
  <c r="L52" i="3"/>
  <c r="R52" i="3" s="1"/>
  <c r="L44" i="3"/>
  <c r="R44" i="3" s="1"/>
  <c r="L48" i="3"/>
  <c r="R48" i="3" s="1"/>
  <c r="L50" i="3"/>
  <c r="R50" i="3" s="1"/>
  <c r="L46" i="3"/>
  <c r="R46" i="3" s="1"/>
  <c r="L42" i="3"/>
  <c r="R42" i="3" s="1"/>
  <c r="L38" i="3"/>
  <c r="R38" i="3" s="1"/>
  <c r="L34" i="3"/>
  <c r="R34" i="3" s="1"/>
  <c r="ET57" i="2" l="1"/>
  <c r="EB57" i="2"/>
  <c r="EH57" i="2"/>
  <c r="R35" i="2"/>
  <c r="EZ57" i="2"/>
  <c r="FF57" i="2"/>
  <c r="R45" i="2"/>
  <c r="R33" i="2"/>
  <c r="L33" i="3"/>
  <c r="R33" i="3" s="1"/>
  <c r="R40" i="2"/>
  <c r="L40" i="3"/>
  <c r="R40" i="3" s="1"/>
  <c r="R31" i="2"/>
  <c r="R32" i="2"/>
  <c r="L32" i="3"/>
  <c r="R32" i="3" s="1"/>
  <c r="R36" i="2"/>
  <c r="L36" i="3"/>
  <c r="R36" i="3" s="1"/>
  <c r="R43" i="2"/>
  <c r="R47" i="2"/>
  <c r="R42" i="2"/>
  <c r="R39" i="2"/>
  <c r="R48" i="2"/>
  <c r="R52" i="2"/>
  <c r="R44" i="2"/>
  <c r="R41" i="2"/>
  <c r="R49" i="2"/>
  <c r="R37" i="2"/>
  <c r="R51" i="2"/>
  <c r="R34" i="2"/>
  <c r="R50" i="2"/>
  <c r="R46" i="2"/>
  <c r="R38" i="2"/>
  <c r="CH57" i="2" l="1"/>
  <c r="BZ8" i="2" l="1"/>
  <c r="BZ9" i="2"/>
  <c r="BZ10" i="2"/>
  <c r="BZ7" i="2"/>
  <c r="E27" i="3"/>
  <c r="E28" i="3"/>
  <c r="E29" i="3"/>
  <c r="E30" i="3"/>
  <c r="J29" i="3"/>
  <c r="J30" i="3"/>
  <c r="EN11" i="2" l="1"/>
  <c r="EL57" i="2"/>
  <c r="EN57" i="2" s="1"/>
  <c r="BZ29" i="2"/>
  <c r="CF29" i="2"/>
  <c r="CR28" i="2"/>
  <c r="DP29" i="2"/>
  <c r="BN28" i="2"/>
  <c r="X30" i="2"/>
  <c r="AP56" i="2"/>
  <c r="L29" i="3"/>
  <c r="R29" i="3" s="1"/>
  <c r="AP55" i="2"/>
  <c r="DJ29" i="2"/>
  <c r="DP28" i="2"/>
  <c r="AP53" i="2"/>
  <c r="AP54" i="2"/>
  <c r="L30" i="3"/>
  <c r="R30" i="3" s="1"/>
  <c r="BT30" i="2"/>
  <c r="BT29" i="2"/>
  <c r="BH30" i="2"/>
  <c r="BT28" i="2"/>
  <c r="DP30" i="2"/>
  <c r="DD30" i="2"/>
  <c r="DD28" i="2"/>
  <c r="CR29" i="2"/>
  <c r="AV28" i="2"/>
  <c r="BB29" i="2"/>
  <c r="CL30" i="2"/>
  <c r="CL29" i="2"/>
  <c r="CR30" i="2"/>
  <c r="CX28" i="2"/>
  <c r="AD30" i="2"/>
  <c r="AP28" i="2"/>
  <c r="BH28" i="2"/>
  <c r="DV30" i="2"/>
  <c r="AJ28" i="2"/>
  <c r="BZ30" i="2"/>
  <c r="BN29" i="2"/>
  <c r="CX30" i="2"/>
  <c r="CX29" i="2"/>
  <c r="DJ30" i="2"/>
  <c r="DD29" i="2"/>
  <c r="DJ28" i="2"/>
  <c r="DV28" i="2"/>
  <c r="AJ30" i="2"/>
  <c r="AV29" i="2"/>
  <c r="CF30" i="2"/>
  <c r="X29" i="2"/>
  <c r="BB28" i="2"/>
  <c r="BH55" i="2"/>
  <c r="BH54" i="2"/>
  <c r="BH29" i="2"/>
  <c r="DV29" i="2"/>
  <c r="AD29" i="2"/>
  <c r="AJ29" i="2"/>
  <c r="BH56" i="2"/>
  <c r="BN30" i="2"/>
  <c r="BB30" i="2"/>
  <c r="AP30" i="2"/>
  <c r="AV30" i="2"/>
  <c r="AP29" i="2"/>
  <c r="J8" i="3"/>
  <c r="J9" i="3"/>
  <c r="J10" i="3"/>
  <c r="J11" i="3"/>
  <c r="J12" i="3"/>
  <c r="J13" i="3"/>
  <c r="J14" i="3"/>
  <c r="J15" i="3"/>
  <c r="J16" i="3"/>
  <c r="J17" i="3"/>
  <c r="J18" i="3"/>
  <c r="J19" i="3"/>
  <c r="J20" i="3"/>
  <c r="J21" i="3"/>
  <c r="J22" i="3"/>
  <c r="J23" i="3"/>
  <c r="J24" i="3"/>
  <c r="J25" i="3"/>
  <c r="J26" i="3"/>
  <c r="J27" i="3"/>
  <c r="J28" i="3"/>
  <c r="ED57" i="2"/>
  <c r="DX57" i="2"/>
  <c r="DR57" i="2"/>
  <c r="DL57" i="2"/>
  <c r="DF57" i="2"/>
  <c r="CZ57" i="2"/>
  <c r="CT57" i="2"/>
  <c r="CN57" i="2"/>
  <c r="CB57" i="2"/>
  <c r="BV57" i="2"/>
  <c r="M8" i="3"/>
  <c r="M9" i="3"/>
  <c r="M10" i="3"/>
  <c r="M11" i="3"/>
  <c r="M12" i="3"/>
  <c r="M13" i="3"/>
  <c r="M14" i="3"/>
  <c r="M15" i="3"/>
  <c r="M16" i="3"/>
  <c r="M17" i="3"/>
  <c r="M18" i="3"/>
  <c r="M19" i="3"/>
  <c r="M20" i="3"/>
  <c r="M21" i="3"/>
  <c r="M22" i="3"/>
  <c r="M23" i="3"/>
  <c r="M24" i="3"/>
  <c r="M25" i="3"/>
  <c r="M26" i="3"/>
  <c r="M27" i="3"/>
  <c r="M28" i="3"/>
  <c r="U57" i="2" l="1"/>
  <c r="T7" i="3" s="1"/>
  <c r="AD7" i="2"/>
  <c r="L54" i="3"/>
  <c r="R54" i="3" s="1"/>
  <c r="R54" i="2"/>
  <c r="L56" i="3"/>
  <c r="R56" i="3" s="1"/>
  <c r="R56" i="2"/>
  <c r="L53" i="3"/>
  <c r="R53" i="3" s="1"/>
  <c r="R53" i="2"/>
  <c r="R55" i="2"/>
  <c r="L55" i="3"/>
  <c r="R55" i="3" s="1"/>
  <c r="CR25" i="2"/>
  <c r="CR21" i="2"/>
  <c r="CR17" i="2"/>
  <c r="CR13" i="2"/>
  <c r="DD25" i="2"/>
  <c r="DD21" i="2"/>
  <c r="DD17" i="2"/>
  <c r="DD13" i="2"/>
  <c r="DP21" i="2"/>
  <c r="DP17" i="2"/>
  <c r="DP13" i="2"/>
  <c r="AN57" i="2"/>
  <c r="BL57" i="2"/>
  <c r="DT57" i="2"/>
  <c r="X21" i="2"/>
  <c r="AZ57" i="2"/>
  <c r="CV57" i="2"/>
  <c r="DH57" i="2"/>
  <c r="BX57" i="2"/>
  <c r="BQ57" i="2"/>
  <c r="T15" i="3" s="1"/>
  <c r="AM57" i="2"/>
  <c r="T10" i="3" s="1"/>
  <c r="AT57" i="2"/>
  <c r="BF57" i="2"/>
  <c r="BR57" i="2"/>
  <c r="CL28" i="2"/>
  <c r="CP57" i="2"/>
  <c r="DB57" i="2"/>
  <c r="DN57" i="2"/>
  <c r="AG57" i="2"/>
  <c r="T9" i="3" s="1"/>
  <c r="AS57" i="2"/>
  <c r="T11" i="3" s="1"/>
  <c r="CC57" i="2"/>
  <c r="T17" i="3" s="1"/>
  <c r="CI57" i="2"/>
  <c r="T18" i="3" s="1"/>
  <c r="CO57" i="2"/>
  <c r="T19" i="3" s="1"/>
  <c r="DA57" i="2"/>
  <c r="T21" i="3" s="1"/>
  <c r="DM57" i="2"/>
  <c r="T23" i="3" s="1"/>
  <c r="AA57" i="2"/>
  <c r="T8" i="3" s="1"/>
  <c r="AH57" i="2"/>
  <c r="BK57" i="2"/>
  <c r="T14" i="3" s="1"/>
  <c r="BW57" i="2"/>
  <c r="T16" i="3" s="1"/>
  <c r="CD57" i="2"/>
  <c r="CJ57" i="2"/>
  <c r="CU57" i="2"/>
  <c r="T20" i="3" s="1"/>
  <c r="DG57" i="2"/>
  <c r="T22" i="3" s="1"/>
  <c r="DS57" i="2"/>
  <c r="T24" i="3" s="1"/>
  <c r="AD25" i="2"/>
  <c r="CF25" i="2"/>
  <c r="CF21" i="2"/>
  <c r="CF17" i="2"/>
  <c r="CF13" i="2"/>
  <c r="CL25" i="2"/>
  <c r="CL21" i="2"/>
  <c r="CL17" i="2"/>
  <c r="CL13" i="2"/>
  <c r="BZ13" i="2"/>
  <c r="CX25" i="2"/>
  <c r="CX21" i="2"/>
  <c r="CX17" i="2"/>
  <c r="CX13" i="2"/>
  <c r="DJ25" i="2"/>
  <c r="DJ21" i="2"/>
  <c r="DJ17" i="2"/>
  <c r="DJ13" i="2"/>
  <c r="R29" i="2"/>
  <c r="R30" i="2"/>
  <c r="AD21" i="2"/>
  <c r="CF7" i="2"/>
  <c r="CL7" i="2"/>
  <c r="CR7" i="2"/>
  <c r="CX7" i="2"/>
  <c r="DD7" i="2"/>
  <c r="DJ7" i="2"/>
  <c r="DP7" i="2"/>
  <c r="BN25" i="2"/>
  <c r="BN21" i="2"/>
  <c r="BN17" i="2"/>
  <c r="BN13" i="2"/>
  <c r="AJ24" i="2"/>
  <c r="AJ20" i="2"/>
  <c r="AJ16" i="2"/>
  <c r="CR9" i="2"/>
  <c r="DJ9" i="2"/>
  <c r="CF9" i="2"/>
  <c r="CL9" i="2"/>
  <c r="CX9" i="2"/>
  <c r="DD9" i="2"/>
  <c r="BN9" i="2"/>
  <c r="DP9" i="2"/>
  <c r="DP25" i="2"/>
  <c r="DV7" i="2"/>
  <c r="DV25" i="2"/>
  <c r="DV21" i="2"/>
  <c r="DV17" i="2"/>
  <c r="DV13" i="2"/>
  <c r="DV9" i="2"/>
  <c r="BT20" i="2"/>
  <c r="BT12" i="2"/>
  <c r="BZ28" i="2"/>
  <c r="BZ20" i="2"/>
  <c r="CF28" i="2"/>
  <c r="CF20" i="2"/>
  <c r="CF12" i="2"/>
  <c r="CR16" i="2"/>
  <c r="CR8" i="2"/>
  <c r="CX24" i="2"/>
  <c r="CX16" i="2"/>
  <c r="CX8" i="2"/>
  <c r="DD24" i="2"/>
  <c r="DD20" i="2"/>
  <c r="DD16" i="2"/>
  <c r="DD12" i="2"/>
  <c r="DD8" i="2"/>
  <c r="DJ20" i="2"/>
  <c r="DJ16" i="2"/>
  <c r="DJ12" i="2"/>
  <c r="DJ8" i="2"/>
  <c r="DP24" i="2"/>
  <c r="DV24" i="2"/>
  <c r="DV20" i="2"/>
  <c r="DV16" i="2"/>
  <c r="DV12" i="2"/>
  <c r="DV8" i="2"/>
  <c r="AV12" i="2"/>
  <c r="AV8" i="2"/>
  <c r="BB24" i="2"/>
  <c r="BB20" i="2"/>
  <c r="BB16" i="2"/>
  <c r="BB12" i="2"/>
  <c r="BB8" i="2"/>
  <c r="BH24" i="2"/>
  <c r="BH20" i="2"/>
  <c r="BH16" i="2"/>
  <c r="BH12" i="2"/>
  <c r="BH8" i="2"/>
  <c r="BT24" i="2"/>
  <c r="BT16" i="2"/>
  <c r="BT8" i="2"/>
  <c r="BZ24" i="2"/>
  <c r="BZ16" i="2"/>
  <c r="BZ12" i="2"/>
  <c r="CF24" i="2"/>
  <c r="CF16" i="2"/>
  <c r="CF8" i="2"/>
  <c r="CL8" i="2"/>
  <c r="CR24" i="2"/>
  <c r="CR20" i="2"/>
  <c r="CR12" i="2"/>
  <c r="CX20" i="2"/>
  <c r="CX12" i="2"/>
  <c r="DJ24" i="2"/>
  <c r="CR27" i="2"/>
  <c r="CR19" i="2"/>
  <c r="CR11" i="2"/>
  <c r="AJ12" i="2"/>
  <c r="AJ8" i="2"/>
  <c r="AP27" i="2"/>
  <c r="AP23" i="2"/>
  <c r="AP19" i="2"/>
  <c r="AP15" i="2"/>
  <c r="AP11" i="2"/>
  <c r="AV27" i="2"/>
  <c r="AV23" i="2"/>
  <c r="AV19" i="2"/>
  <c r="AV15" i="2"/>
  <c r="AV11" i="2"/>
  <c r="BB27" i="2"/>
  <c r="BB23" i="2"/>
  <c r="BB19" i="2"/>
  <c r="BB15" i="2"/>
  <c r="BB11" i="2"/>
  <c r="BH27" i="2"/>
  <c r="BH23" i="2"/>
  <c r="BH19" i="2"/>
  <c r="BH15" i="2"/>
  <c r="BH11" i="2"/>
  <c r="BT27" i="2"/>
  <c r="BT23" i="2"/>
  <c r="BT19" i="2"/>
  <c r="BT15" i="2"/>
  <c r="BT11" i="2"/>
  <c r="BZ27" i="2"/>
  <c r="BZ23" i="2"/>
  <c r="BZ19" i="2"/>
  <c r="BZ15" i="2"/>
  <c r="BZ11" i="2"/>
  <c r="CF27" i="2"/>
  <c r="CF23" i="2"/>
  <c r="CF19" i="2"/>
  <c r="CF15" i="2"/>
  <c r="CF11" i="2"/>
  <c r="CL27" i="2"/>
  <c r="CL23" i="2"/>
  <c r="CL19" i="2"/>
  <c r="CL15" i="2"/>
  <c r="CL11" i="2"/>
  <c r="CR23" i="2"/>
  <c r="CR15" i="2"/>
  <c r="CX27" i="2"/>
  <c r="CX23" i="2"/>
  <c r="CX19" i="2"/>
  <c r="CX15" i="2"/>
  <c r="CX11" i="2"/>
  <c r="DD27" i="2"/>
  <c r="DD23" i="2"/>
  <c r="DD19" i="2"/>
  <c r="DD15" i="2"/>
  <c r="DD11" i="2"/>
  <c r="DJ27" i="2"/>
  <c r="DJ23" i="2"/>
  <c r="DJ19" i="2"/>
  <c r="DJ15" i="2"/>
  <c r="DJ11" i="2"/>
  <c r="DP27" i="2"/>
  <c r="DV27" i="2"/>
  <c r="DV23" i="2"/>
  <c r="DV19" i="2"/>
  <c r="DV15" i="2"/>
  <c r="AD12" i="2"/>
  <c r="AJ27" i="2"/>
  <c r="AJ23" i="2"/>
  <c r="AJ19" i="2"/>
  <c r="AJ15" i="2"/>
  <c r="AJ11" i="2"/>
  <c r="AP26" i="2"/>
  <c r="AP22" i="2"/>
  <c r="AP18" i="2"/>
  <c r="AP14" i="2"/>
  <c r="AP10" i="2"/>
  <c r="AV26" i="2"/>
  <c r="AV22" i="2"/>
  <c r="AV18" i="2"/>
  <c r="AV14" i="2"/>
  <c r="AV10" i="2"/>
  <c r="BN27" i="2"/>
  <c r="BN23" i="2"/>
  <c r="BN19" i="2"/>
  <c r="BN15" i="2"/>
  <c r="BN11" i="2"/>
  <c r="DP23" i="2"/>
  <c r="DP19" i="2"/>
  <c r="DP15" i="2"/>
  <c r="DP11" i="2"/>
  <c r="BB26" i="2"/>
  <c r="BB22" i="2"/>
  <c r="BB18" i="2"/>
  <c r="BB14" i="2"/>
  <c r="BB10" i="2"/>
  <c r="BH26" i="2"/>
  <c r="BH22" i="2"/>
  <c r="BH18" i="2"/>
  <c r="BH14" i="2"/>
  <c r="BH10" i="2"/>
  <c r="BT26" i="2"/>
  <c r="BT22" i="2"/>
  <c r="BT18" i="2"/>
  <c r="BT14" i="2"/>
  <c r="BT10" i="2"/>
  <c r="BZ26" i="2"/>
  <c r="BZ22" i="2"/>
  <c r="BZ18" i="2"/>
  <c r="BZ14" i="2"/>
  <c r="CF26" i="2"/>
  <c r="CF22" i="2"/>
  <c r="CF18" i="2"/>
  <c r="CF14" i="2"/>
  <c r="CF10" i="2"/>
  <c r="CL26" i="2"/>
  <c r="CL22" i="2"/>
  <c r="CL18" i="2"/>
  <c r="CL14" i="2"/>
  <c r="CL10" i="2"/>
  <c r="CL24" i="2"/>
  <c r="CL20" i="2"/>
  <c r="CL16" i="2"/>
  <c r="CL12" i="2"/>
  <c r="CR26" i="2"/>
  <c r="CR22" i="2"/>
  <c r="CR18" i="2"/>
  <c r="CR14" i="2"/>
  <c r="CR10" i="2"/>
  <c r="DD26" i="2"/>
  <c r="DD22" i="2"/>
  <c r="DD18" i="2"/>
  <c r="DD14" i="2"/>
  <c r="DD10" i="2"/>
  <c r="AJ25" i="2"/>
  <c r="AJ21" i="2"/>
  <c r="AJ17" i="2"/>
  <c r="AJ13" i="2"/>
  <c r="AJ9" i="2"/>
  <c r="AP24" i="2"/>
  <c r="AP20" i="2"/>
  <c r="AP16" i="2"/>
  <c r="AP12" i="2"/>
  <c r="AP8" i="2"/>
  <c r="AV24" i="2"/>
  <c r="AV20" i="2"/>
  <c r="AV16" i="2"/>
  <c r="X23" i="2"/>
  <c r="L25" i="3"/>
  <c r="L12" i="3"/>
  <c r="AD17" i="2"/>
  <c r="AP7" i="2"/>
  <c r="BN24" i="2"/>
  <c r="BN20" i="2"/>
  <c r="BN16" i="2"/>
  <c r="BN12" i="2"/>
  <c r="BN8" i="2"/>
  <c r="DP22" i="2"/>
  <c r="DP18" i="2"/>
  <c r="DP14" i="2"/>
  <c r="DP10" i="2"/>
  <c r="DV11" i="2"/>
  <c r="CX26" i="2"/>
  <c r="CX22" i="2"/>
  <c r="CX18" i="2"/>
  <c r="CX14" i="2"/>
  <c r="CX10" i="2"/>
  <c r="DJ26" i="2"/>
  <c r="DJ22" i="2"/>
  <c r="DJ18" i="2"/>
  <c r="DJ14" i="2"/>
  <c r="DJ10" i="2"/>
  <c r="DP26" i="2"/>
  <c r="DV26" i="2"/>
  <c r="DV22" i="2"/>
  <c r="DV18" i="2"/>
  <c r="DV14" i="2"/>
  <c r="DV10" i="2"/>
  <c r="X25" i="2"/>
  <c r="X17" i="2"/>
  <c r="AD23" i="2"/>
  <c r="AJ7" i="2"/>
  <c r="AJ26" i="2"/>
  <c r="AJ22" i="2"/>
  <c r="AJ18" i="2"/>
  <c r="AJ14" i="2"/>
  <c r="AJ10" i="2"/>
  <c r="AP25" i="2"/>
  <c r="AP21" i="2"/>
  <c r="AP17" i="2"/>
  <c r="AP13" i="2"/>
  <c r="AP9" i="2"/>
  <c r="AV7" i="2"/>
  <c r="AV25" i="2"/>
  <c r="AV21" i="2"/>
  <c r="AV17" i="2"/>
  <c r="AV13" i="2"/>
  <c r="AV9" i="2"/>
  <c r="BB7" i="2"/>
  <c r="BB25" i="2"/>
  <c r="BB21" i="2"/>
  <c r="BB17" i="2"/>
  <c r="BB13" i="2"/>
  <c r="BB9" i="2"/>
  <c r="BH7" i="2"/>
  <c r="BH25" i="2"/>
  <c r="BH21" i="2"/>
  <c r="BH17" i="2"/>
  <c r="BH13" i="2"/>
  <c r="BH9" i="2"/>
  <c r="BN7" i="2"/>
  <c r="BN26" i="2"/>
  <c r="BN22" i="2"/>
  <c r="BN18" i="2"/>
  <c r="BN14" i="2"/>
  <c r="BN10" i="2"/>
  <c r="BT7" i="2"/>
  <c r="BT25" i="2"/>
  <c r="BT21" i="2"/>
  <c r="BT17" i="2"/>
  <c r="BT13" i="2"/>
  <c r="BT9" i="2"/>
  <c r="BZ25" i="2"/>
  <c r="BZ21" i="2"/>
  <c r="BZ17" i="2"/>
  <c r="DP20" i="2"/>
  <c r="DP16" i="2"/>
  <c r="DP12" i="2"/>
  <c r="DP8" i="2"/>
  <c r="L17" i="3"/>
  <c r="L21" i="3"/>
  <c r="L23" i="3"/>
  <c r="P8" i="3"/>
  <c r="P9" i="3"/>
  <c r="P10" i="3"/>
  <c r="P11" i="3"/>
  <c r="P12" i="3"/>
  <c r="P13" i="3"/>
  <c r="P14" i="3"/>
  <c r="P15" i="3"/>
  <c r="P16" i="3"/>
  <c r="P17" i="3"/>
  <c r="P18" i="3"/>
  <c r="P19" i="3"/>
  <c r="P20" i="3"/>
  <c r="P21" i="3"/>
  <c r="P22" i="3"/>
  <c r="P23" i="3"/>
  <c r="P24" i="3"/>
  <c r="P25" i="3"/>
  <c r="P26" i="3"/>
  <c r="P7" i="3"/>
  <c r="O8" i="3"/>
  <c r="O9" i="3"/>
  <c r="O10" i="3"/>
  <c r="O11" i="3"/>
  <c r="O12" i="3"/>
  <c r="O13" i="3"/>
  <c r="O14" i="3"/>
  <c r="O15" i="3"/>
  <c r="O16" i="3"/>
  <c r="O17" i="3"/>
  <c r="O18" i="3"/>
  <c r="O19" i="3"/>
  <c r="O20" i="3"/>
  <c r="O21" i="3"/>
  <c r="O22" i="3"/>
  <c r="O23" i="3"/>
  <c r="O24" i="3"/>
  <c r="O25" i="3"/>
  <c r="O26" i="3"/>
  <c r="O7" i="3"/>
  <c r="N8" i="3"/>
  <c r="N9" i="3"/>
  <c r="N10" i="3"/>
  <c r="N11" i="3"/>
  <c r="N12" i="3"/>
  <c r="N13" i="3"/>
  <c r="N14" i="3"/>
  <c r="N15" i="3"/>
  <c r="N16" i="3"/>
  <c r="N17" i="3"/>
  <c r="N18" i="3"/>
  <c r="N19" i="3"/>
  <c r="N20" i="3"/>
  <c r="N21" i="3"/>
  <c r="N22" i="3"/>
  <c r="N23" i="3"/>
  <c r="N24" i="3"/>
  <c r="N25" i="3"/>
  <c r="N26" i="3"/>
  <c r="N7" i="3"/>
  <c r="I8" i="3"/>
  <c r="I9" i="3"/>
  <c r="I10" i="3"/>
  <c r="I11" i="3"/>
  <c r="I12" i="3"/>
  <c r="I13" i="3"/>
  <c r="I14" i="3"/>
  <c r="I15" i="3"/>
  <c r="I16" i="3"/>
  <c r="I17" i="3"/>
  <c r="I18" i="3"/>
  <c r="I19" i="3"/>
  <c r="I20" i="3"/>
  <c r="I21" i="3"/>
  <c r="I22" i="3"/>
  <c r="I23" i="3"/>
  <c r="I24" i="3"/>
  <c r="I25" i="3"/>
  <c r="I26" i="3"/>
  <c r="I7" i="3"/>
  <c r="J7" i="3"/>
  <c r="A8" i="3"/>
  <c r="B8" i="3"/>
  <c r="D8" i="3"/>
  <c r="G8" i="3"/>
  <c r="A9" i="3"/>
  <c r="D9" i="3"/>
  <c r="G9" i="3"/>
  <c r="A10" i="3"/>
  <c r="B10" i="3"/>
  <c r="D10" i="3"/>
  <c r="G10" i="3"/>
  <c r="A11" i="3"/>
  <c r="B11" i="3"/>
  <c r="D11" i="3"/>
  <c r="G11" i="3"/>
  <c r="A12" i="3"/>
  <c r="B12" i="3"/>
  <c r="D12" i="3"/>
  <c r="G12" i="3"/>
  <c r="A13" i="3"/>
  <c r="B13" i="3"/>
  <c r="D13" i="3"/>
  <c r="G13" i="3"/>
  <c r="A14" i="3"/>
  <c r="B14" i="3"/>
  <c r="D14" i="3"/>
  <c r="G14" i="3"/>
  <c r="A15" i="3"/>
  <c r="B15" i="3"/>
  <c r="D15" i="3"/>
  <c r="G15" i="3"/>
  <c r="A16" i="3"/>
  <c r="B16" i="3"/>
  <c r="D16" i="3"/>
  <c r="G16" i="3"/>
  <c r="A17" i="3"/>
  <c r="B17" i="3"/>
  <c r="D17" i="3"/>
  <c r="G17" i="3"/>
  <c r="A18" i="3"/>
  <c r="B18" i="3"/>
  <c r="D18" i="3"/>
  <c r="G18" i="3"/>
  <c r="A19" i="3"/>
  <c r="B19" i="3"/>
  <c r="D19" i="3"/>
  <c r="G19" i="3"/>
  <c r="A20" i="3"/>
  <c r="B20" i="3"/>
  <c r="D20" i="3"/>
  <c r="G20" i="3"/>
  <c r="A21" i="3"/>
  <c r="B21" i="3"/>
  <c r="D21" i="3"/>
  <c r="G21" i="3"/>
  <c r="A22" i="3"/>
  <c r="B22" i="3"/>
  <c r="D22" i="3"/>
  <c r="G22" i="3"/>
  <c r="A23" i="3"/>
  <c r="B23" i="3"/>
  <c r="D23" i="3"/>
  <c r="G23" i="3"/>
  <c r="A24" i="3"/>
  <c r="B24" i="3"/>
  <c r="D24" i="3"/>
  <c r="G24" i="3"/>
  <c r="A25" i="3"/>
  <c r="B25" i="3"/>
  <c r="D25" i="3"/>
  <c r="G25" i="3"/>
  <c r="A26" i="3"/>
  <c r="B26" i="3"/>
  <c r="D26" i="3"/>
  <c r="G26" i="3"/>
  <c r="D7" i="3"/>
  <c r="G7" i="3"/>
  <c r="B7" i="3"/>
  <c r="A7" i="3"/>
  <c r="E12" i="3"/>
  <c r="E17" i="3"/>
  <c r="E21" i="3"/>
  <c r="E23" i="3"/>
  <c r="E25" i="3"/>
  <c r="R25" i="3" l="1"/>
  <c r="R23" i="3"/>
  <c r="R12" i="3"/>
  <c r="R21" i="3"/>
  <c r="R17" i="3"/>
  <c r="T31" i="3"/>
  <c r="R25" i="2"/>
  <c r="R23" i="2"/>
  <c r="R12" i="2"/>
  <c r="R21" i="2"/>
  <c r="R17" i="2"/>
  <c r="AD16" i="2"/>
  <c r="AD28" i="2"/>
  <c r="AD24" i="2"/>
  <c r="AD20" i="2"/>
  <c r="AD27" i="2"/>
  <c r="AD19" i="2"/>
  <c r="AD15" i="2"/>
  <c r="AD11" i="2"/>
  <c r="E13" i="3"/>
  <c r="AD13" i="2"/>
  <c r="E9" i="3"/>
  <c r="AD9" i="2"/>
  <c r="AD26" i="2"/>
  <c r="AD22" i="2"/>
  <c r="AD18" i="2"/>
  <c r="AD14" i="2"/>
  <c r="AD10" i="2"/>
  <c r="E22" i="3"/>
  <c r="E14" i="3"/>
  <c r="E20" i="3"/>
  <c r="E26" i="3"/>
  <c r="E18" i="3"/>
  <c r="E10" i="3"/>
  <c r="E24" i="3"/>
  <c r="E16" i="3"/>
  <c r="E8" i="3"/>
  <c r="E7" i="3"/>
  <c r="E19" i="3"/>
  <c r="E15" i="3"/>
  <c r="E11" i="3"/>
  <c r="V57" i="2" l="1"/>
  <c r="X57" i="2" s="1"/>
  <c r="AD8" i="2"/>
  <c r="AB57" i="2"/>
  <c r="L8" i="3"/>
  <c r="R8" i="3" s="1"/>
  <c r="L16" i="3"/>
  <c r="R16" i="3" s="1"/>
  <c r="X16" i="2"/>
  <c r="X26" i="2"/>
  <c r="L13" i="3"/>
  <c r="R13" i="3" s="1"/>
  <c r="L11" i="3"/>
  <c r="R11" i="3" s="1"/>
  <c r="X19" i="2"/>
  <c r="L19" i="3"/>
  <c r="R19" i="3" s="1"/>
  <c r="L9" i="3"/>
  <c r="R9" i="3" s="1"/>
  <c r="L20" i="3"/>
  <c r="R20" i="3" s="1"/>
  <c r="X20" i="2"/>
  <c r="X28" i="2"/>
  <c r="X18" i="2"/>
  <c r="L24" i="3"/>
  <c r="R24" i="3" s="1"/>
  <c r="X24" i="2"/>
  <c r="L10" i="3"/>
  <c r="R10" i="3" s="1"/>
  <c r="L14" i="3"/>
  <c r="R14" i="3" s="1"/>
  <c r="X22" i="2"/>
  <c r="L22" i="3"/>
  <c r="R22" i="3" s="1"/>
  <c r="X15" i="2"/>
  <c r="L15" i="3"/>
  <c r="R15" i="3" s="1"/>
  <c r="X27" i="2"/>
  <c r="L27" i="3"/>
  <c r="R27" i="3" s="1"/>
  <c r="L28" i="3" l="1"/>
  <c r="R28" i="3" s="1"/>
  <c r="L26" i="3"/>
  <c r="R26" i="3" s="1"/>
  <c r="L18" i="3"/>
  <c r="R18" i="3" s="1"/>
  <c r="R26" i="2"/>
  <c r="R14" i="2"/>
  <c r="R11" i="2"/>
  <c r="R27" i="2"/>
  <c r="R10" i="2"/>
  <c r="R28" i="2"/>
  <c r="R16" i="2"/>
  <c r="R18" i="2"/>
  <c r="R20" i="2"/>
  <c r="R15" i="2"/>
  <c r="R19" i="2"/>
  <c r="R22" i="2"/>
  <c r="R24" i="2"/>
  <c r="R13" i="2"/>
  <c r="R8" i="2"/>
  <c r="Z57" i="2" l="1"/>
  <c r="R9" i="2"/>
  <c r="BH57" i="2" l="1"/>
  <c r="M7" i="3" l="1"/>
  <c r="AP57" i="2"/>
  <c r="CX57" i="2"/>
  <c r="AJ57" i="2"/>
  <c r="AV57" i="2"/>
  <c r="BZ57" i="2"/>
  <c r="CF57" i="2"/>
  <c r="CR57" i="2"/>
  <c r="CL57" i="2"/>
  <c r="BT57" i="2"/>
  <c r="BN57" i="2"/>
  <c r="BB57" i="2"/>
  <c r="DD57" i="2"/>
  <c r="AD57" i="2"/>
  <c r="N58" i="3"/>
  <c r="L7" i="3" l="1"/>
  <c r="R7" i="3" s="1"/>
  <c r="DJ57" i="2"/>
  <c r="DP57" i="2"/>
  <c r="DV57" i="2"/>
  <c r="R57" i="3" l="1"/>
  <c r="R7" i="2" l="1"/>
  <c r="R57" i="2" s="1"/>
</calcChain>
</file>

<file path=xl/sharedStrings.xml><?xml version="1.0" encoding="utf-8"?>
<sst xmlns="http://schemas.openxmlformats.org/spreadsheetml/2006/main" count="448" uniqueCount="199">
  <si>
    <t xml:space="preserve">First Name </t>
  </si>
  <si>
    <t xml:space="preserve">Surname </t>
  </si>
  <si>
    <t>Y</t>
  </si>
  <si>
    <t xml:space="preserve">Total Paid </t>
  </si>
  <si>
    <t xml:space="preserve">Travel </t>
  </si>
  <si>
    <t>Coach</t>
  </si>
  <si>
    <t xml:space="preserve">Games Played </t>
  </si>
  <si>
    <t xml:space="preserve">Total Game Payments </t>
  </si>
  <si>
    <t>Total Travel 
Payments</t>
  </si>
  <si>
    <t>Match Payments</t>
  </si>
  <si>
    <t>Other Incentives Paid</t>
  </si>
  <si>
    <t>Milestone</t>
  </si>
  <si>
    <t>Rep Footy</t>
  </si>
  <si>
    <t>Games 
Played</t>
  </si>
  <si>
    <t>Coach Payment</t>
  </si>
  <si>
    <t>Total Incentive Amount Accrued</t>
  </si>
  <si>
    <t>Weekly Total</t>
  </si>
  <si>
    <t xml:space="preserve">Total Accrued </t>
  </si>
  <si>
    <t>Weekly Accrued</t>
  </si>
  <si>
    <t xml:space="preserve">Weekly Accrued </t>
  </si>
  <si>
    <t xml:space="preserve">Club Name: </t>
  </si>
  <si>
    <t xml:space="preserve">League Name: </t>
  </si>
  <si>
    <t xml:space="preserve">Total Distance </t>
  </si>
  <si>
    <t xml:space="preserve">Incentives </t>
  </si>
  <si>
    <t xml:space="preserve">Total Match Incentive Payments </t>
  </si>
  <si>
    <t xml:space="preserve">Total Match Incentives </t>
  </si>
  <si>
    <t>Player 2</t>
  </si>
  <si>
    <t>Player 3</t>
  </si>
  <si>
    <t>Player 4</t>
  </si>
  <si>
    <t>Player 5</t>
  </si>
  <si>
    <t>Player 6</t>
  </si>
  <si>
    <t>Player 7</t>
  </si>
  <si>
    <t>Player 8</t>
  </si>
  <si>
    <t>Player 9</t>
  </si>
  <si>
    <t>Player 10</t>
  </si>
  <si>
    <t>Player 11</t>
  </si>
  <si>
    <t>Player 12</t>
  </si>
  <si>
    <t>Player 13</t>
  </si>
  <si>
    <t>Player 14</t>
  </si>
  <si>
    <t>Player 15</t>
  </si>
  <si>
    <t>Player 16</t>
  </si>
  <si>
    <t>Player 17</t>
  </si>
  <si>
    <t>Player 18</t>
  </si>
  <si>
    <t>Player 19</t>
  </si>
  <si>
    <t>Player 20</t>
  </si>
  <si>
    <t>Player 21</t>
  </si>
  <si>
    <t>Player 22</t>
  </si>
  <si>
    <t>Player 23</t>
  </si>
  <si>
    <t>Player 24</t>
  </si>
  <si>
    <t>Player 25</t>
  </si>
  <si>
    <t>Player 26</t>
  </si>
  <si>
    <t>Player 27</t>
  </si>
  <si>
    <t>Player 28</t>
  </si>
  <si>
    <t>Player 29</t>
  </si>
  <si>
    <t>Player 30</t>
  </si>
  <si>
    <t>Milestone Payment</t>
  </si>
  <si>
    <t>Rep  Footy Payments</t>
  </si>
  <si>
    <t>Match Payment</t>
  </si>
  <si>
    <t>Travel Payment</t>
  </si>
  <si>
    <t xml:space="preserve">Total Match Payments </t>
  </si>
  <si>
    <t xml:space="preserve">Total Travel Payments </t>
  </si>
  <si>
    <t>Match Incentive 
Payment</t>
  </si>
  <si>
    <t xml:space="preserve">How to fill in the Declaration of Player Payments </t>
  </si>
  <si>
    <t xml:space="preserve">Step 1: </t>
  </si>
  <si>
    <t xml:space="preserve">Step 2: </t>
  </si>
  <si>
    <t xml:space="preserve">Step 3: </t>
  </si>
  <si>
    <t>Player 31</t>
  </si>
  <si>
    <t>Player 32</t>
  </si>
  <si>
    <t>Player 33</t>
  </si>
  <si>
    <t>Player 34</t>
  </si>
  <si>
    <t>Player 35</t>
  </si>
  <si>
    <t>Player 36</t>
  </si>
  <si>
    <t>Player 37</t>
  </si>
  <si>
    <t>Player 38</t>
  </si>
  <si>
    <t>Player 39</t>
  </si>
  <si>
    <t>Player 40</t>
  </si>
  <si>
    <t>Player 41</t>
  </si>
  <si>
    <t>Player 42</t>
  </si>
  <si>
    <t>Player 43</t>
  </si>
  <si>
    <t>Player 44</t>
  </si>
  <si>
    <t>Player 45</t>
  </si>
  <si>
    <t>Player 46</t>
  </si>
  <si>
    <t>Player 47</t>
  </si>
  <si>
    <t>Player 48</t>
  </si>
  <si>
    <t>Player 49</t>
  </si>
  <si>
    <t>Player 50</t>
  </si>
  <si>
    <t>APPS Points</t>
  </si>
  <si>
    <t xml:space="preserve">Week by Week Tab </t>
  </si>
  <si>
    <t xml:space="preserve">Prior to season starting </t>
  </si>
  <si>
    <t>Step 3:</t>
  </si>
  <si>
    <t>Step 4:</t>
  </si>
  <si>
    <t xml:space="preserve">Step 5: </t>
  </si>
  <si>
    <t xml:space="preserve">During the Season Round 1 - Round 24  Calculation Blocks </t>
  </si>
  <si>
    <t xml:space="preserve">Enter any Match Incentives Paid </t>
  </si>
  <si>
    <t xml:space="preserve">Step 4: </t>
  </si>
  <si>
    <t xml:space="preserve">Notes </t>
  </si>
  <si>
    <t xml:space="preserve">Reporting Page </t>
  </si>
  <si>
    <t xml:space="preserve">During the Season - Milestone and Rep Footy Payment </t>
  </si>
  <si>
    <t xml:space="preserve">This whole page automatically generates from the information on the Week by Week Tab so no action on this page is required </t>
  </si>
  <si>
    <t xml:space="preserve">Step 6: </t>
  </si>
  <si>
    <t>Step 7:</t>
  </si>
  <si>
    <t>Step 8:</t>
  </si>
  <si>
    <t>Match Totals</t>
  </si>
  <si>
    <t xml:space="preserve">The players Weekly total and columns in the yellow totals box will automatically calculate once step 1 is completed </t>
  </si>
  <si>
    <t xml:space="preserve"> Address </t>
  </si>
  <si>
    <t xml:space="preserve">Club Address: </t>
  </si>
  <si>
    <t>being the President, Treasurer and/or Secretary responsible of:-</t>
  </si>
  <si>
    <t>FOOTBALL CLUB INC (“the Club”)</t>
  </si>
  <si>
    <t>I have by resolution of the Committee of the Club been authorized to make this statement on behalf of the Club.</t>
  </si>
  <si>
    <t xml:space="preserve">I make this statement on the basis that that to my knowledge Football Payments (as defined by Regulation 31 of the League Regulations) paid or given to Players by the Club in respect of season 20…..  as set out in the Football Payments Memorandum (that being appendix 1). </t>
  </si>
  <si>
    <t>Address</t>
  </si>
  <si>
    <t>Date</t>
  </si>
  <si>
    <t>(i)</t>
  </si>
  <si>
    <t>President / Secretary / Treasurer</t>
  </si>
  <si>
    <t>Print Name:</t>
  </si>
  <si>
    <t>(ii)</t>
  </si>
  <si>
    <t>Signature</t>
  </si>
  <si>
    <t>1)</t>
  </si>
  <si>
    <t>2)</t>
  </si>
  <si>
    <t xml:space="preserve">Reporting Dates and requirements </t>
  </si>
  <si>
    <t xml:space="preserve">Prior to start of season </t>
  </si>
  <si>
    <t xml:space="preserve">28th July </t>
  </si>
  <si>
    <t>31st October</t>
  </si>
  <si>
    <t xml:space="preserve"> </t>
  </si>
  <si>
    <t xml:space="preserve">Once all details are entered submit the Club Statement of Payments reporting page, player contacts and coach agreements to the Zone Registrar prior to the commencement of the season </t>
  </si>
  <si>
    <t>APPS Points, Match Payment and Travel Payment will automatically calculate once step 1 is completed</t>
  </si>
  <si>
    <t xml:space="preserve">Round 1 </t>
  </si>
  <si>
    <t xml:space="preserve">Round 24 </t>
  </si>
  <si>
    <t>Round 23</t>
  </si>
  <si>
    <t>Round 22</t>
  </si>
  <si>
    <t xml:space="preserve">Round 21 </t>
  </si>
  <si>
    <t xml:space="preserve">Round 20 </t>
  </si>
  <si>
    <t xml:space="preserve">Round 19 </t>
  </si>
  <si>
    <t>Round 18</t>
  </si>
  <si>
    <t>Round 17</t>
  </si>
  <si>
    <t>Round 16</t>
  </si>
  <si>
    <t>Round 15</t>
  </si>
  <si>
    <t>Round 14</t>
  </si>
  <si>
    <t>Round 2</t>
  </si>
  <si>
    <t xml:space="preserve">Round 3 </t>
  </si>
  <si>
    <t xml:space="preserve">Round 4 </t>
  </si>
  <si>
    <t>Round 5</t>
  </si>
  <si>
    <t>Round 6</t>
  </si>
  <si>
    <t xml:space="preserve">Round 7 </t>
  </si>
  <si>
    <t xml:space="preserve">Round 8 </t>
  </si>
  <si>
    <t xml:space="preserve">Round 9 </t>
  </si>
  <si>
    <t xml:space="preserve">Round 10 </t>
  </si>
  <si>
    <t xml:space="preserve">Round 11 </t>
  </si>
  <si>
    <t>Round 12</t>
  </si>
  <si>
    <t>Round 13</t>
  </si>
  <si>
    <t xml:space="preserve">Step 7: </t>
  </si>
  <si>
    <t xml:space="preserve">Blue and Yellow boxes have formulas in them to automatically calculate. These boxes are protected so you will not be able to enter information into them </t>
  </si>
  <si>
    <t>Air</t>
  </si>
  <si>
    <t>Player 1</t>
  </si>
  <si>
    <r>
      <t xml:space="preserve">Once Game Completed enter </t>
    </r>
    <r>
      <rPr>
        <b/>
        <sz val="16"/>
        <color theme="1"/>
        <rFont val="Calibri"/>
        <family val="2"/>
        <scheme val="minor"/>
      </rPr>
      <t xml:space="preserve">Y </t>
    </r>
    <r>
      <rPr>
        <sz val="14"/>
        <color theme="1"/>
        <rFont val="Calibri"/>
        <family val="2"/>
        <scheme val="minor"/>
      </rPr>
      <t xml:space="preserve">in Orange box </t>
    </r>
  </si>
  <si>
    <t>Total Travel Distance/Air Travel</t>
  </si>
  <si>
    <t xml:space="preserve">Repeat steps 1 &amp; 5 for each week </t>
  </si>
  <si>
    <t xml:space="preserve">Player 50 </t>
  </si>
  <si>
    <t xml:space="preserve">Player 1 </t>
  </si>
  <si>
    <t xml:space="preserve">Player 2 </t>
  </si>
  <si>
    <t>DO DECLARE as follows:</t>
  </si>
  <si>
    <t xml:space="preserve">Available funds for End of Season Awards </t>
  </si>
  <si>
    <t>Other Incentives</t>
  </si>
  <si>
    <t>Air Travel Value</t>
  </si>
  <si>
    <t xml:space="preserve">After Season </t>
  </si>
  <si>
    <t xml:space="preserve">Post Season Incentives e.g. Best &amp; Fairest awards incentives </t>
  </si>
  <si>
    <t xml:space="preserve">End of Season - Awards </t>
  </si>
  <si>
    <r>
      <t xml:space="preserve">Enter League name, Club name and Club address in </t>
    </r>
    <r>
      <rPr>
        <b/>
        <sz val="10"/>
        <color theme="1"/>
        <rFont val="Calibri"/>
        <family val="2"/>
        <scheme val="minor"/>
      </rPr>
      <t>rows 2, 3 &amp; 4</t>
    </r>
  </si>
  <si>
    <r>
      <t xml:space="preserve">Enter All listed players and coaches first name, surnames &amp; home address into </t>
    </r>
    <r>
      <rPr>
        <b/>
        <sz val="10"/>
        <color theme="1"/>
        <rFont val="Calibri"/>
        <family val="2"/>
        <scheme val="minor"/>
      </rPr>
      <t xml:space="preserve">columns A, B &amp; C </t>
    </r>
  </si>
  <si>
    <r>
      <t xml:space="preserve">In </t>
    </r>
    <r>
      <rPr>
        <b/>
        <sz val="10"/>
        <color theme="1"/>
        <rFont val="Calibri"/>
        <family val="2"/>
        <scheme val="minor"/>
      </rPr>
      <t>column H</t>
    </r>
    <r>
      <rPr>
        <sz val="10"/>
        <color theme="1"/>
        <rFont val="Calibri"/>
        <family val="2"/>
        <scheme val="minor"/>
      </rPr>
      <t xml:space="preserve"> enter players APPS points </t>
    </r>
  </si>
  <si>
    <r>
      <t xml:space="preserve">In </t>
    </r>
    <r>
      <rPr>
        <b/>
        <sz val="10"/>
        <color theme="1"/>
        <rFont val="Calibri"/>
        <family val="2"/>
        <scheme val="minor"/>
      </rPr>
      <t>column I</t>
    </r>
    <r>
      <rPr>
        <sz val="10"/>
        <color theme="1"/>
        <rFont val="Calibri"/>
        <family val="2"/>
        <scheme val="minor"/>
      </rPr>
      <t xml:space="preserve"> enter the total weekly travel distance for any player receiving travel payments. The total travel distance will equal the total distance return  from the players home address to the club's address. If a player is flying enter the word </t>
    </r>
    <r>
      <rPr>
        <b/>
        <sz val="10"/>
        <color theme="1"/>
        <rFont val="Calibri"/>
        <family val="2"/>
        <scheme val="minor"/>
      </rPr>
      <t xml:space="preserve">Air </t>
    </r>
    <r>
      <rPr>
        <sz val="10"/>
        <color theme="1"/>
        <rFont val="Calibri"/>
        <family val="2"/>
        <scheme val="minor"/>
      </rPr>
      <t xml:space="preserve">in </t>
    </r>
    <r>
      <rPr>
        <b/>
        <sz val="10"/>
        <color theme="1"/>
        <rFont val="Calibri"/>
        <family val="2"/>
        <scheme val="minor"/>
      </rPr>
      <t xml:space="preserve">column I </t>
    </r>
    <r>
      <rPr>
        <sz val="10"/>
        <color theme="1"/>
        <rFont val="Calibri"/>
        <family val="2"/>
        <scheme val="minor"/>
      </rPr>
      <t xml:space="preserve">and in </t>
    </r>
    <r>
      <rPr>
        <b/>
        <sz val="10"/>
        <color theme="1"/>
        <rFont val="Calibri"/>
        <family val="2"/>
        <scheme val="minor"/>
      </rPr>
      <t>row 59</t>
    </r>
    <r>
      <rPr>
        <sz val="10"/>
        <color theme="1"/>
        <rFont val="Calibri"/>
        <family val="2"/>
        <scheme val="minor"/>
      </rPr>
      <t xml:space="preserve"> enter the dollar value of the air travel per game. </t>
    </r>
    <r>
      <rPr>
        <b/>
        <sz val="10"/>
        <color theme="1"/>
        <rFont val="Calibri"/>
        <family val="2"/>
        <scheme val="minor"/>
      </rPr>
      <t xml:space="preserve">Column J </t>
    </r>
    <r>
      <rPr>
        <sz val="10"/>
        <color theme="1"/>
        <rFont val="Calibri"/>
        <family val="2"/>
        <scheme val="minor"/>
      </rPr>
      <t xml:space="preserve">will automatically generate the monetary value for travel based on value enetered in </t>
    </r>
    <r>
      <rPr>
        <b/>
        <sz val="10"/>
        <color theme="1"/>
        <rFont val="Calibri"/>
        <family val="2"/>
        <scheme val="minor"/>
      </rPr>
      <t>column J</t>
    </r>
  </si>
  <si>
    <r>
      <t xml:space="preserve">If the Club is paying any other incentives excluded from the cap but need to be declared including: insurance payments, Club employment, superannuation, board/rent subsidies or income protection the yearly total must be entered into </t>
    </r>
    <r>
      <rPr>
        <b/>
        <sz val="10"/>
        <color theme="1"/>
        <rFont val="Calibri"/>
        <family val="2"/>
        <scheme val="minor"/>
      </rPr>
      <t>column G</t>
    </r>
  </si>
  <si>
    <r>
      <t xml:space="preserve">If your club is paying a senior A grade coach insert their annual coaching wage in to </t>
    </r>
    <r>
      <rPr>
        <b/>
        <sz val="10"/>
        <color theme="1"/>
        <rFont val="Calibri"/>
        <family val="2"/>
        <scheme val="minor"/>
      </rPr>
      <t>column D</t>
    </r>
  </si>
  <si>
    <r>
      <t xml:space="preserve">Milestone incentive payments are to be entered in </t>
    </r>
    <r>
      <rPr>
        <b/>
        <sz val="10"/>
        <color theme="1"/>
        <rFont val="Calibri"/>
        <family val="2"/>
        <scheme val="minor"/>
      </rPr>
      <t>column E</t>
    </r>
    <r>
      <rPr>
        <sz val="10"/>
        <color theme="1"/>
        <rFont val="Calibri"/>
        <family val="2"/>
        <scheme val="minor"/>
      </rPr>
      <t xml:space="preserve">. Representative football incentives are to be entered in </t>
    </r>
    <r>
      <rPr>
        <b/>
        <sz val="10"/>
        <color theme="1"/>
        <rFont val="Calibri"/>
        <family val="2"/>
        <scheme val="minor"/>
      </rPr>
      <t xml:space="preserve">column F </t>
    </r>
  </si>
  <si>
    <r>
      <t xml:space="preserve">In </t>
    </r>
    <r>
      <rPr>
        <b/>
        <sz val="10"/>
        <color theme="1"/>
        <rFont val="Calibri"/>
        <family val="2"/>
        <scheme val="minor"/>
      </rPr>
      <t>column FE</t>
    </r>
    <r>
      <rPr>
        <sz val="10"/>
        <color theme="1"/>
        <rFont val="Calibri"/>
        <family val="2"/>
        <scheme val="minor"/>
      </rPr>
      <t xml:space="preserve"> enter any after season awards. As these are to be paid out of any accrued match incentive funds </t>
    </r>
    <r>
      <rPr>
        <b/>
        <sz val="10"/>
        <color theme="1"/>
        <rFont val="Calibri"/>
        <family val="2"/>
        <scheme val="minor"/>
      </rPr>
      <t>row 59</t>
    </r>
    <r>
      <rPr>
        <sz val="10"/>
        <color theme="1"/>
        <rFont val="Calibri"/>
        <family val="2"/>
        <scheme val="minor"/>
      </rPr>
      <t xml:space="preserve"> will calculate the amount available</t>
    </r>
  </si>
  <si>
    <t xml:space="preserve">If match payments for a round are greater than $4000 the total at the bottom will turn red </t>
  </si>
  <si>
    <t xml:space="preserve">Memorandum of  Payments - Week by Week </t>
  </si>
  <si>
    <t>Memorandum of Payments - Reporting Page</t>
  </si>
  <si>
    <t xml:space="preserve">Player Contracts, Coaching Contracts, Memorandum of Payments and Statement of Payments </t>
  </si>
  <si>
    <t xml:space="preserve">Memorandum of Payments and Statement of Payments </t>
  </si>
  <si>
    <t xml:space="preserve">Game Totals </t>
  </si>
  <si>
    <t xml:space="preserve">Round </t>
  </si>
  <si>
    <t xml:space="preserve">Match Payment per Round </t>
  </si>
  <si>
    <t>Match Payment per Win</t>
  </si>
  <si>
    <t xml:space="preserve">Match Payment per Loss </t>
  </si>
  <si>
    <t>W</t>
  </si>
  <si>
    <t>L</t>
  </si>
  <si>
    <t>Amount per Win</t>
  </si>
  <si>
    <t>Amount Per Loss</t>
  </si>
  <si>
    <r>
      <rPr>
        <sz val="10"/>
        <color theme="1"/>
        <rFont val="Calibri"/>
        <family val="2"/>
        <scheme val="minor"/>
      </rPr>
      <t>Type</t>
    </r>
    <r>
      <rPr>
        <b/>
        <sz val="10"/>
        <color theme="1"/>
        <rFont val="Calibri"/>
        <family val="2"/>
        <scheme val="minor"/>
      </rPr>
      <t xml:space="preserve"> Y </t>
    </r>
    <r>
      <rPr>
        <sz val="10"/>
        <color theme="1"/>
        <rFont val="Calibri"/>
        <family val="2"/>
        <scheme val="minor"/>
      </rPr>
      <t xml:space="preserve">if a round is played </t>
    </r>
    <r>
      <rPr>
        <sz val="10"/>
        <color theme="1"/>
        <rFont val="Calibri"/>
        <family val="2"/>
        <scheme val="minor"/>
      </rPr>
      <t xml:space="preserve">in the orange box in </t>
    </r>
    <r>
      <rPr>
        <b/>
        <sz val="10"/>
        <color theme="1"/>
        <rFont val="Calibri"/>
        <family val="2"/>
        <scheme val="minor"/>
      </rPr>
      <t>row 5</t>
    </r>
    <r>
      <rPr>
        <sz val="10"/>
        <color theme="1"/>
        <rFont val="Calibri"/>
        <family val="2"/>
        <scheme val="minor"/>
      </rPr>
      <t xml:space="preserve"> to activate all formulas for that round</t>
    </r>
    <r>
      <rPr>
        <b/>
        <sz val="10"/>
        <color theme="1"/>
        <rFont val="Calibri"/>
        <family val="2"/>
        <scheme val="minor"/>
      </rPr>
      <t xml:space="preserve"> </t>
    </r>
    <r>
      <rPr>
        <sz val="10"/>
        <color theme="1"/>
        <rFont val="Calibri"/>
        <family val="2"/>
        <scheme val="minor"/>
      </rPr>
      <t>(Must be in captial and not have a space after it)</t>
    </r>
  </si>
  <si>
    <t xml:space="preserve">Accrued Incentives if spending under $600 per week will calculate in row 58 to a max of $300 per week </t>
  </si>
  <si>
    <r>
      <t xml:space="preserve">Played </t>
    </r>
    <r>
      <rPr>
        <i/>
        <sz val="11"/>
        <color theme="1"/>
        <rFont val="Calibri"/>
        <family val="2"/>
        <scheme val="minor"/>
      </rPr>
      <t>(W or L)</t>
    </r>
  </si>
  <si>
    <r>
      <t xml:space="preserve">Under the Played Column in each round enter </t>
    </r>
    <r>
      <rPr>
        <b/>
        <sz val="10"/>
        <color theme="1"/>
        <rFont val="Calibri"/>
        <family val="2"/>
        <scheme val="minor"/>
      </rPr>
      <t xml:space="preserve">W </t>
    </r>
    <r>
      <rPr>
        <sz val="10"/>
        <color theme="1"/>
        <rFont val="Calibri"/>
        <family val="2"/>
        <scheme val="minor"/>
      </rPr>
      <t xml:space="preserve">for all players that played if the game was a Win. If the Game was a loss enter </t>
    </r>
    <r>
      <rPr>
        <b/>
        <sz val="11"/>
        <color theme="1"/>
        <rFont val="Calibri"/>
        <family val="2"/>
        <scheme val="minor"/>
      </rPr>
      <t>L</t>
    </r>
    <r>
      <rPr>
        <sz val="10"/>
        <color theme="1"/>
        <rFont val="Calibri"/>
        <family val="2"/>
        <scheme val="minor"/>
      </rPr>
      <t xml:space="preserve"> for all players that played.  If a player did not play in the game enter </t>
    </r>
    <r>
      <rPr>
        <b/>
        <sz val="11"/>
        <color theme="1"/>
        <rFont val="Calibri"/>
        <family val="2"/>
        <scheme val="minor"/>
      </rPr>
      <t xml:space="preserve">N </t>
    </r>
    <r>
      <rPr>
        <sz val="10"/>
        <color theme="1"/>
        <rFont val="Calibri"/>
        <family val="2"/>
        <scheme val="minor"/>
      </rPr>
      <t xml:space="preserve"> </t>
    </r>
  </si>
  <si>
    <r>
      <t xml:space="preserve">In </t>
    </r>
    <r>
      <rPr>
        <b/>
        <sz val="10"/>
        <color theme="1"/>
        <rFont val="Calibri"/>
        <family val="2"/>
        <scheme val="minor"/>
      </rPr>
      <t>column K</t>
    </r>
    <r>
      <rPr>
        <sz val="10"/>
        <color theme="1"/>
        <rFont val="Calibri"/>
        <family val="2"/>
        <scheme val="minor"/>
      </rPr>
      <t xml:space="preserve"> enter the players per game match payment for a Win in </t>
    </r>
    <r>
      <rPr>
        <b/>
        <sz val="11"/>
        <color theme="1"/>
        <rFont val="Calibri"/>
        <family val="2"/>
        <scheme val="minor"/>
      </rPr>
      <t>column L</t>
    </r>
    <r>
      <rPr>
        <sz val="10"/>
        <color theme="1"/>
        <rFont val="Calibri"/>
        <family val="2"/>
        <scheme val="minor"/>
      </rPr>
      <t xml:space="preserve"> enter the players per game match payment for a loss.  If the player is paid the same amount per game for a win or loss then type that figure in columns K &amp; L </t>
    </r>
  </si>
  <si>
    <r>
      <t xml:space="preserve">Other Incentives </t>
    </r>
    <r>
      <rPr>
        <sz val="11"/>
        <color theme="1"/>
        <rFont val="Calibri"/>
        <family val="2"/>
        <scheme val="minor"/>
      </rPr>
      <t xml:space="preserve">i.e. Club Employment  /Superannuation/Loss of income insurance/rent </t>
    </r>
  </si>
  <si>
    <t>Max Travel Payment per Game</t>
  </si>
  <si>
    <t>Travel amount paid</t>
  </si>
  <si>
    <t>Max Travel Amount</t>
  </si>
  <si>
    <t>Actual Travel Payment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</si>
</sst>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7" formatCode="&quot;$&quot;#,##0.00;\-&quot;$&quot;#,##0.00"/>
    <numFmt numFmtId="164" formatCode="&quot;$&quot;#,##0.00"/>
    <numFmt numFmtId="165" formatCode="&quot;$&quot;#,##0"/>
    <numFmt numFmtId="166" formatCode="#,##0_ ;[Red]\-#,##0\ "/>
  </numFmts>
  <fonts count="19" x14ac:knownFonts="1">
    <font>
      <sz val="11"/>
      <color theme="1"/>
      <name val="Calibri"/>
      <family val="2"/>
      <scheme val="minor"/>
    </font>
    <font>
      <b/>
      <sz val="11"/>
      <color theme="1"/>
      <name val="Calibri"/>
      <family val="2"/>
      <scheme val="minor"/>
    </font>
    <font>
      <b/>
      <sz val="16"/>
      <color theme="1"/>
      <name val="Calibri"/>
      <family val="2"/>
      <scheme val="minor"/>
    </font>
    <font>
      <b/>
      <sz val="11"/>
      <name val="Calibri"/>
      <family val="2"/>
      <scheme val="minor"/>
    </font>
    <font>
      <b/>
      <sz val="18"/>
      <color theme="1"/>
      <name val="Calibri"/>
      <family val="2"/>
      <scheme val="minor"/>
    </font>
    <font>
      <sz val="18"/>
      <color theme="1"/>
      <name val="Calibri"/>
      <family val="2"/>
      <scheme val="minor"/>
    </font>
    <font>
      <sz val="20"/>
      <color theme="1"/>
      <name val="Calibri"/>
      <family val="2"/>
      <scheme val="minor"/>
    </font>
    <font>
      <i/>
      <sz val="11"/>
      <color theme="1"/>
      <name val="Calibri"/>
      <family val="2"/>
      <scheme val="minor"/>
    </font>
    <font>
      <sz val="16"/>
      <color theme="1"/>
      <name val="Calibri"/>
      <family val="2"/>
      <scheme val="minor"/>
    </font>
    <font>
      <sz val="12"/>
      <color theme="1"/>
      <name val="Calibri"/>
      <family val="2"/>
      <scheme val="minor"/>
    </font>
    <font>
      <b/>
      <sz val="10"/>
      <color theme="1"/>
      <name val="Calibri"/>
      <family val="2"/>
      <scheme val="minor"/>
    </font>
    <font>
      <b/>
      <sz val="20"/>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sz val="10"/>
      <color rgb="FFFF0000"/>
      <name val="Calibri"/>
      <family val="2"/>
      <scheme val="minor"/>
    </font>
    <font>
      <sz val="11"/>
      <color theme="0"/>
      <name val="Calibri"/>
      <family val="2"/>
      <scheme val="minor"/>
    </font>
    <font>
      <b/>
      <sz val="11"/>
      <color theme="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1">
    <xf numFmtId="0" fontId="0" fillId="0" borderId="0"/>
  </cellStyleXfs>
  <cellXfs count="254">
    <xf numFmtId="0" fontId="0" fillId="0" borderId="0" xfId="0"/>
    <xf numFmtId="0" fontId="0" fillId="0" borderId="0" xfId="0" applyProtection="1">
      <protection locked="0"/>
    </xf>
    <xf numFmtId="164" fontId="0" fillId="0" borderId="0" xfId="0" applyNumberFormat="1" applyProtection="1">
      <protection locked="0"/>
    </xf>
    <xf numFmtId="0" fontId="0" fillId="0" borderId="1" xfId="0" applyBorder="1" applyProtection="1">
      <protection locked="0"/>
    </xf>
    <xf numFmtId="165" fontId="0" fillId="0" borderId="5" xfId="0" applyNumberFormat="1" applyBorder="1" applyAlignment="1" applyProtection="1">
      <alignment horizontal="center"/>
      <protection locked="0"/>
    </xf>
    <xf numFmtId="165" fontId="0" fillId="0" borderId="6"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 fillId="0" borderId="0" xfId="0" applyFont="1" applyAlignment="1" applyProtection="1">
      <alignment wrapText="1"/>
      <protection locked="0"/>
    </xf>
    <xf numFmtId="0" fontId="1" fillId="0" borderId="0" xfId="0" applyFont="1" applyProtection="1">
      <protection locked="0"/>
    </xf>
    <xf numFmtId="0" fontId="0" fillId="0" borderId="0" xfId="0" applyAlignment="1">
      <alignment horizontal="center"/>
    </xf>
    <xf numFmtId="0" fontId="0" fillId="0" borderId="0" xfId="0" applyAlignment="1" applyProtection="1">
      <alignment horizontal="center"/>
      <protection locked="0"/>
    </xf>
    <xf numFmtId="164" fontId="0" fillId="0" borderId="0" xfId="0" applyNumberFormat="1" applyAlignment="1" applyProtection="1">
      <alignment horizontal="center"/>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protection locked="0"/>
    </xf>
    <xf numFmtId="0" fontId="0" fillId="0" borderId="5" xfId="0" applyBorder="1" applyProtection="1">
      <protection locked="0"/>
    </xf>
    <xf numFmtId="165" fontId="1" fillId="2" borderId="7" xfId="0" applyNumberFormat="1" applyFont="1" applyFill="1" applyBorder="1" applyProtection="1">
      <protection hidden="1"/>
    </xf>
    <xf numFmtId="165" fontId="1" fillId="2" borderId="12" xfId="0" applyNumberFormat="1" applyFont="1" applyFill="1" applyBorder="1" applyProtection="1">
      <protection hidden="1"/>
    </xf>
    <xf numFmtId="0" fontId="1" fillId="0" borderId="0" xfId="0" applyFont="1" applyProtection="1">
      <protection hidden="1"/>
    </xf>
    <xf numFmtId="0" fontId="0" fillId="0" borderId="0" xfId="0" applyProtection="1">
      <protection hidden="1"/>
    </xf>
    <xf numFmtId="165" fontId="0" fillId="0" borderId="1" xfId="0" applyNumberFormat="1" applyBorder="1" applyAlignment="1" applyProtection="1">
      <alignment horizontal="center"/>
      <protection locked="0"/>
    </xf>
    <xf numFmtId="165" fontId="0" fillId="0" borderId="2" xfId="0" applyNumberFormat="1" applyBorder="1" applyAlignment="1" applyProtection="1">
      <alignment horizontal="center"/>
      <protection locked="0"/>
    </xf>
    <xf numFmtId="0" fontId="2" fillId="0" borderId="0" xfId="0" applyFont="1" applyBorder="1" applyAlignment="1" applyProtection="1">
      <protection locked="0"/>
    </xf>
    <xf numFmtId="0" fontId="1" fillId="0" borderId="0" xfId="0" applyFont="1" applyBorder="1"/>
    <xf numFmtId="0" fontId="1" fillId="0" borderId="0" xfId="0" applyFont="1" applyBorder="1" applyProtection="1">
      <protection locked="0"/>
    </xf>
    <xf numFmtId="0" fontId="1" fillId="0" borderId="0" xfId="0" applyFont="1" applyBorder="1" applyAlignment="1" applyProtection="1">
      <alignment horizontal="center"/>
      <protection locked="0"/>
    </xf>
    <xf numFmtId="1" fontId="0" fillId="0" borderId="1" xfId="0" applyNumberFormat="1" applyBorder="1" applyAlignment="1" applyProtection="1">
      <alignment horizontal="center"/>
      <protection locked="0"/>
    </xf>
    <xf numFmtId="0" fontId="1" fillId="0" borderId="0" xfId="0" applyFont="1" applyAlignment="1">
      <alignment horizontal="center" wrapText="1"/>
    </xf>
    <xf numFmtId="0" fontId="1" fillId="0" borderId="0" xfId="0" applyFont="1" applyAlignment="1">
      <alignment wrapText="1"/>
    </xf>
    <xf numFmtId="164" fontId="1" fillId="0" borderId="0" xfId="0" applyNumberFormat="1" applyFont="1" applyAlignment="1" applyProtection="1">
      <alignment wrapText="1"/>
      <protection locked="0"/>
    </xf>
    <xf numFmtId="0" fontId="0" fillId="0" borderId="0" xfId="0" applyProtection="1"/>
    <xf numFmtId="165" fontId="1" fillId="7" borderId="19" xfId="0" applyNumberFormat="1" applyFont="1" applyFill="1" applyBorder="1" applyAlignment="1" applyProtection="1">
      <alignment horizontal="center"/>
      <protection hidden="1"/>
    </xf>
    <xf numFmtId="165" fontId="1" fillId="7" borderId="12" xfId="0" applyNumberFormat="1" applyFont="1" applyFill="1" applyBorder="1" applyAlignment="1" applyProtection="1">
      <alignment horizontal="center"/>
      <protection hidden="1"/>
    </xf>
    <xf numFmtId="165" fontId="0" fillId="7" borderId="4" xfId="0" applyNumberFormat="1" applyFill="1" applyBorder="1" applyAlignment="1" applyProtection="1">
      <alignment horizontal="center"/>
      <protection hidden="1"/>
    </xf>
    <xf numFmtId="165" fontId="0" fillId="7" borderId="18" xfId="0" applyNumberFormat="1" applyFill="1" applyBorder="1" applyAlignment="1" applyProtection="1">
      <alignment horizontal="center"/>
      <protection hidden="1"/>
    </xf>
    <xf numFmtId="165" fontId="1" fillId="7" borderId="8" xfId="0" applyNumberFormat="1" applyFont="1" applyFill="1" applyBorder="1" applyAlignment="1" applyProtection="1">
      <alignment horizontal="center"/>
      <protection hidden="1"/>
    </xf>
    <xf numFmtId="165" fontId="3" fillId="7" borderId="19" xfId="0" applyNumberFormat="1" applyFont="1" applyFill="1" applyBorder="1" applyAlignment="1" applyProtection="1">
      <alignment horizontal="center"/>
      <protection hidden="1"/>
    </xf>
    <xf numFmtId="165" fontId="0" fillId="7" borderId="20" xfId="0" applyNumberFormat="1" applyFill="1" applyBorder="1" applyAlignment="1" applyProtection="1">
      <alignment horizontal="center"/>
      <protection hidden="1"/>
    </xf>
    <xf numFmtId="0" fontId="0" fillId="0" borderId="0" xfId="0" applyAlignment="1" applyProtection="1">
      <protection locked="0"/>
    </xf>
    <xf numFmtId="0" fontId="0" fillId="0" borderId="11" xfId="0" applyBorder="1" applyAlignment="1" applyProtection="1">
      <protection locked="0"/>
    </xf>
    <xf numFmtId="0" fontId="1" fillId="0" borderId="0" xfId="0" applyFont="1" applyAlignment="1" applyProtection="1">
      <alignment horizontal="center"/>
    </xf>
    <xf numFmtId="165" fontId="0" fillId="7" borderId="29" xfId="0" applyNumberFormat="1" applyFill="1" applyBorder="1" applyAlignment="1" applyProtection="1">
      <alignment horizontal="center"/>
    </xf>
    <xf numFmtId="0" fontId="1" fillId="7" borderId="33" xfId="0" applyFont="1" applyFill="1" applyBorder="1" applyAlignment="1" applyProtection="1">
      <alignment horizontal="center" wrapText="1"/>
      <protection locked="0"/>
    </xf>
    <xf numFmtId="0" fontId="0" fillId="0" borderId="0" xfId="0" applyAlignment="1"/>
    <xf numFmtId="0" fontId="8" fillId="0" borderId="0" xfId="0" applyFont="1" applyAlignment="1" applyProtection="1"/>
    <xf numFmtId="0" fontId="0" fillId="0" borderId="6" xfId="0" applyBorder="1" applyProtection="1">
      <protection locked="0"/>
    </xf>
    <xf numFmtId="0" fontId="0" fillId="0" borderId="2" xfId="0" applyBorder="1" applyProtection="1">
      <protection locked="0"/>
    </xf>
    <xf numFmtId="0" fontId="0" fillId="0" borderId="2" xfId="0" applyBorder="1" applyAlignment="1" applyProtection="1">
      <alignment horizontal="center"/>
      <protection locked="0"/>
    </xf>
    <xf numFmtId="1" fontId="0" fillId="0" borderId="2" xfId="0" applyNumberFormat="1" applyBorder="1" applyAlignment="1" applyProtection="1">
      <alignment horizontal="center"/>
      <protection locked="0"/>
    </xf>
    <xf numFmtId="0" fontId="3" fillId="2" borderId="12" xfId="0" applyFont="1" applyFill="1" applyBorder="1" applyProtection="1">
      <protection hidden="1"/>
    </xf>
    <xf numFmtId="0" fontId="3" fillId="2" borderId="10" xfId="0" applyFont="1" applyFill="1" applyBorder="1" applyProtection="1">
      <protection hidden="1"/>
    </xf>
    <xf numFmtId="0" fontId="3" fillId="2" borderId="10" xfId="0" applyFont="1" applyFill="1" applyBorder="1" applyAlignment="1" applyProtection="1">
      <alignment horizontal="center"/>
      <protection hidden="1"/>
    </xf>
    <xf numFmtId="165" fontId="3" fillId="2" borderId="10" xfId="0" applyNumberFormat="1" applyFont="1" applyFill="1" applyBorder="1" applyProtection="1">
      <protection hidden="1"/>
    </xf>
    <xf numFmtId="165" fontId="3" fillId="2" borderId="19" xfId="0" applyNumberFormat="1" applyFont="1" applyFill="1" applyBorder="1" applyProtection="1">
      <protection hidden="1"/>
    </xf>
    <xf numFmtId="0" fontId="0" fillId="0" borderId="14" xfId="0" applyBorder="1" applyProtection="1">
      <protection locked="0"/>
    </xf>
    <xf numFmtId="0" fontId="0" fillId="0" borderId="15" xfId="0" applyBorder="1" applyProtection="1">
      <protection locked="0"/>
    </xf>
    <xf numFmtId="0" fontId="0" fillId="0" borderId="15" xfId="0" applyBorder="1" applyAlignment="1" applyProtection="1">
      <alignment horizontal="center"/>
      <protection locked="0"/>
    </xf>
    <xf numFmtId="1" fontId="0" fillId="0" borderId="15" xfId="0" applyNumberFormat="1" applyBorder="1" applyAlignment="1" applyProtection="1">
      <alignment horizontal="center"/>
      <protection locked="0"/>
    </xf>
    <xf numFmtId="165" fontId="0" fillId="7" borderId="15" xfId="0" applyNumberFormat="1" applyFill="1" applyBorder="1" applyAlignment="1" applyProtection="1">
      <alignment horizontal="center"/>
      <protection hidden="1"/>
    </xf>
    <xf numFmtId="0" fontId="1" fillId="4" borderId="7" xfId="0" applyFont="1" applyFill="1" applyBorder="1" applyAlignment="1" applyProtection="1">
      <alignment horizontal="center"/>
    </xf>
    <xf numFmtId="0" fontId="1" fillId="4" borderId="9" xfId="0" applyFont="1" applyFill="1" applyBorder="1" applyAlignment="1" applyProtection="1">
      <alignment horizontal="center"/>
    </xf>
    <xf numFmtId="0" fontId="1" fillId="4" borderId="9" xfId="0" applyFont="1" applyFill="1" applyBorder="1" applyAlignment="1" applyProtection="1">
      <alignment horizontal="center" wrapText="1"/>
    </xf>
    <xf numFmtId="0" fontId="1" fillId="4" borderId="10" xfId="0" applyFont="1" applyFill="1" applyBorder="1" applyAlignment="1" applyProtection="1">
      <alignment horizontal="center" wrapText="1"/>
    </xf>
    <xf numFmtId="165" fontId="0" fillId="0" borderId="14" xfId="0" applyNumberFormat="1" applyBorder="1" applyAlignment="1" applyProtection="1">
      <alignment horizontal="center"/>
      <protection locked="0"/>
    </xf>
    <xf numFmtId="165" fontId="0" fillId="0" borderId="15" xfId="0" applyNumberFormat="1" applyBorder="1" applyAlignment="1" applyProtection="1">
      <alignment horizontal="center"/>
      <protection locked="0"/>
    </xf>
    <xf numFmtId="165" fontId="0" fillId="7" borderId="17" xfId="0" applyNumberFormat="1" applyFill="1" applyBorder="1" applyAlignment="1" applyProtection="1">
      <alignment horizontal="center"/>
      <protection hidden="1"/>
    </xf>
    <xf numFmtId="165" fontId="0" fillId="7" borderId="21" xfId="0" applyNumberFormat="1" applyFill="1" applyBorder="1" applyAlignment="1" applyProtection="1">
      <alignment horizontal="center"/>
      <protection hidden="1"/>
    </xf>
    <xf numFmtId="0" fontId="1" fillId="4" borderId="37" xfId="0" applyFont="1" applyFill="1" applyBorder="1" applyAlignment="1" applyProtection="1">
      <alignment horizontal="center" wrapText="1"/>
    </xf>
    <xf numFmtId="0" fontId="0" fillId="0" borderId="0" xfId="0" applyAlignment="1">
      <alignment horizontal="center"/>
    </xf>
    <xf numFmtId="1" fontId="0" fillId="0" borderId="15" xfId="0" applyNumberFormat="1" applyBorder="1" applyAlignment="1" applyProtection="1">
      <alignment wrapText="1"/>
      <protection locked="0"/>
    </xf>
    <xf numFmtId="1" fontId="0" fillId="0" borderId="1" xfId="0" applyNumberFormat="1" applyBorder="1" applyAlignment="1" applyProtection="1">
      <alignment wrapText="1"/>
      <protection locked="0"/>
    </xf>
    <xf numFmtId="1" fontId="0" fillId="0" borderId="1" xfId="0" applyNumberFormat="1" applyBorder="1" applyProtection="1">
      <protection locked="0"/>
    </xf>
    <xf numFmtId="1" fontId="0" fillId="0" borderId="2" xfId="0" applyNumberFormat="1" applyBorder="1" applyProtection="1">
      <protection locked="0"/>
    </xf>
    <xf numFmtId="3" fontId="0" fillId="7" borderId="17" xfId="0" applyNumberFormat="1" applyFill="1" applyBorder="1" applyAlignment="1" applyProtection="1">
      <alignment horizontal="center"/>
      <protection hidden="1"/>
    </xf>
    <xf numFmtId="3" fontId="1" fillId="7" borderId="12" xfId="0" applyNumberFormat="1" applyFont="1" applyFill="1" applyBorder="1" applyAlignment="1" applyProtection="1">
      <alignment horizontal="center"/>
      <protection hidden="1"/>
    </xf>
    <xf numFmtId="0" fontId="0" fillId="0" borderId="0" xfId="0" applyAlignment="1">
      <alignment wrapText="1"/>
    </xf>
    <xf numFmtId="0" fontId="0" fillId="0" borderId="0" xfId="0" applyFill="1" applyBorder="1" applyAlignment="1"/>
    <xf numFmtId="0" fontId="8" fillId="0" borderId="0" xfId="0" applyFont="1" applyFill="1" applyBorder="1" applyAlignment="1" applyProtection="1"/>
    <xf numFmtId="0" fontId="1" fillId="0" borderId="0" xfId="0" applyFont="1" applyFill="1" applyBorder="1" applyAlignment="1"/>
    <xf numFmtId="0" fontId="1" fillId="0" borderId="0" xfId="0" applyFont="1" applyFill="1" applyBorder="1" applyAlignment="1">
      <alignment wrapText="1"/>
    </xf>
    <xf numFmtId="0" fontId="0" fillId="0" borderId="0" xfId="0" applyFill="1" applyBorder="1" applyAlignment="1">
      <alignment wrapText="1"/>
    </xf>
    <xf numFmtId="0" fontId="1" fillId="0" borderId="0" xfId="0" applyFont="1" applyAlignment="1"/>
    <xf numFmtId="0" fontId="0" fillId="0" borderId="0" xfId="0" applyAlignment="1">
      <alignment vertical="center"/>
    </xf>
    <xf numFmtId="0" fontId="0" fillId="0" borderId="0" xfId="0" applyBorder="1" applyAlignment="1" applyProtection="1">
      <protection locked="0"/>
    </xf>
    <xf numFmtId="0" fontId="0" fillId="0" borderId="0" xfId="0" applyAlignment="1">
      <alignment horizontal="right"/>
    </xf>
    <xf numFmtId="0" fontId="9" fillId="0" borderId="0" xfId="0" applyFont="1" applyAlignment="1">
      <alignment vertical="center"/>
    </xf>
    <xf numFmtId="0" fontId="0" fillId="0" borderId="0" xfId="0" applyFont="1"/>
    <xf numFmtId="0" fontId="0" fillId="0" borderId="0" xfId="0" applyFont="1" applyAlignment="1">
      <alignment horizontal="right" vertical="top"/>
    </xf>
    <xf numFmtId="0" fontId="9" fillId="0" borderId="0" xfId="0" applyFont="1" applyAlignment="1">
      <alignment horizontal="right"/>
    </xf>
    <xf numFmtId="0" fontId="9" fillId="0" borderId="0" xfId="0" applyFont="1" applyBorder="1" applyAlignment="1">
      <alignment horizontal="center" vertical="top"/>
    </xf>
    <xf numFmtId="0" fontId="10" fillId="0" borderId="1" xfId="0" applyFont="1" applyBorder="1" applyAlignment="1">
      <alignment vertical="center" wrapText="1"/>
    </xf>
    <xf numFmtId="0" fontId="0" fillId="0" borderId="0" xfId="0" applyAlignment="1" applyProtection="1">
      <protection hidden="1"/>
    </xf>
    <xf numFmtId="0" fontId="0" fillId="0" borderId="0" xfId="0" applyAlignment="1" applyProtection="1">
      <alignment horizontal="center"/>
      <protection hidden="1"/>
    </xf>
    <xf numFmtId="164" fontId="0" fillId="0" borderId="0" xfId="0" applyNumberFormat="1" applyAlignment="1" applyProtection="1">
      <alignment horizontal="center"/>
      <protection hidden="1"/>
    </xf>
    <xf numFmtId="0" fontId="1" fillId="0" borderId="0" xfId="0" applyFont="1" applyBorder="1" applyAlignment="1" applyProtection="1">
      <alignment horizontal="center"/>
      <protection hidden="1"/>
    </xf>
    <xf numFmtId="0" fontId="1" fillId="6" borderId="33" xfId="0" applyFont="1" applyFill="1" applyBorder="1" applyAlignment="1" applyProtection="1">
      <alignment horizontal="center"/>
      <protection hidden="1"/>
    </xf>
    <xf numFmtId="0" fontId="1" fillId="4" borderId="7" xfId="0" applyFont="1" applyFill="1" applyBorder="1" applyAlignment="1" applyProtection="1">
      <alignment horizontal="center"/>
      <protection hidden="1"/>
    </xf>
    <xf numFmtId="0" fontId="1" fillId="4" borderId="9" xfId="0" applyFont="1" applyFill="1" applyBorder="1" applyAlignment="1" applyProtection="1">
      <alignment horizontal="center"/>
      <protection hidden="1"/>
    </xf>
    <xf numFmtId="0" fontId="1" fillId="4" borderId="9" xfId="0" applyFont="1" applyFill="1" applyBorder="1" applyAlignment="1" applyProtection="1">
      <alignment horizontal="center" wrapText="1"/>
      <protection hidden="1"/>
    </xf>
    <xf numFmtId="164" fontId="1" fillId="4" borderId="42" xfId="0" applyNumberFormat="1" applyFont="1" applyFill="1" applyBorder="1" applyAlignment="1" applyProtection="1">
      <alignment horizontal="center" wrapText="1"/>
      <protection hidden="1"/>
    </xf>
    <xf numFmtId="0" fontId="1" fillId="4" borderId="8" xfId="0" applyFont="1" applyFill="1" applyBorder="1" applyAlignment="1" applyProtection="1">
      <alignment horizontal="center" wrapText="1"/>
      <protection hidden="1"/>
    </xf>
    <xf numFmtId="0" fontId="1" fillId="4" borderId="7" xfId="0" applyFont="1" applyFill="1" applyBorder="1" applyAlignment="1" applyProtection="1">
      <alignment horizontal="center" wrapText="1"/>
      <protection hidden="1"/>
    </xf>
    <xf numFmtId="0" fontId="1" fillId="4" borderId="19" xfId="0" applyFont="1" applyFill="1" applyBorder="1" applyAlignment="1" applyProtection="1">
      <alignment horizontal="center" wrapText="1"/>
      <protection hidden="1"/>
    </xf>
    <xf numFmtId="0" fontId="0" fillId="0" borderId="14" xfId="0" applyBorder="1" applyAlignment="1" applyProtection="1">
      <alignment horizontal="center"/>
      <protection hidden="1"/>
    </xf>
    <xf numFmtId="0" fontId="0" fillId="0" borderId="15" xfId="0" applyBorder="1" applyAlignment="1" applyProtection="1">
      <alignment horizontal="center"/>
      <protection hidden="1"/>
    </xf>
    <xf numFmtId="164" fontId="0" fillId="0" borderId="15" xfId="0" applyNumberFormat="1" applyBorder="1" applyAlignment="1" applyProtection="1">
      <alignment horizontal="center"/>
      <protection hidden="1"/>
    </xf>
    <xf numFmtId="164" fontId="0" fillId="0" borderId="40" xfId="0" applyNumberFormat="1" applyBorder="1" applyAlignment="1" applyProtection="1">
      <alignment horizontal="center"/>
      <protection hidden="1"/>
    </xf>
    <xf numFmtId="1" fontId="0" fillId="0" borderId="16" xfId="0" applyNumberFormat="1" applyBorder="1" applyAlignment="1" applyProtection="1">
      <alignment horizontal="center" wrapText="1"/>
      <protection hidden="1"/>
    </xf>
    <xf numFmtId="0" fontId="0" fillId="0" borderId="14" xfId="0" applyBorder="1" applyAlignment="1" applyProtection="1">
      <alignment horizontal="center" wrapText="1"/>
      <protection hidden="1"/>
    </xf>
    <xf numFmtId="6" fontId="0" fillId="0" borderId="16" xfId="0" applyNumberFormat="1" applyBorder="1" applyAlignment="1" applyProtection="1">
      <alignment horizontal="center" wrapText="1"/>
      <protection hidden="1"/>
    </xf>
    <xf numFmtId="166" fontId="0" fillId="0" borderId="41" xfId="0" applyNumberFormat="1" applyBorder="1" applyAlignment="1" applyProtection="1">
      <alignment horizontal="center" wrapText="1"/>
      <protection hidden="1"/>
    </xf>
    <xf numFmtId="0" fontId="0" fillId="0" borderId="5" xfId="0" applyBorder="1" applyAlignment="1" applyProtection="1">
      <alignment horizontal="center"/>
      <protection hidden="1"/>
    </xf>
    <xf numFmtId="0" fontId="0" fillId="0" borderId="1" xfId="0" applyBorder="1" applyAlignment="1" applyProtection="1">
      <alignment horizontal="center"/>
      <protection hidden="1"/>
    </xf>
    <xf numFmtId="164" fontId="0" fillId="0" borderId="1" xfId="0" applyNumberFormat="1" applyBorder="1" applyAlignment="1" applyProtection="1">
      <alignment horizontal="center"/>
      <protection hidden="1"/>
    </xf>
    <xf numFmtId="164" fontId="0" fillId="0" borderId="3" xfId="0" applyNumberFormat="1" applyBorder="1" applyAlignment="1" applyProtection="1">
      <alignment horizontal="center"/>
      <protection hidden="1"/>
    </xf>
    <xf numFmtId="1" fontId="0" fillId="0" borderId="22" xfId="0" applyNumberFormat="1" applyBorder="1" applyAlignment="1" applyProtection="1">
      <alignment horizontal="center" wrapText="1"/>
      <protection hidden="1"/>
    </xf>
    <xf numFmtId="0" fontId="0" fillId="0" borderId="5" xfId="0" applyBorder="1" applyAlignment="1" applyProtection="1">
      <alignment horizontal="center" wrapText="1"/>
      <protection hidden="1"/>
    </xf>
    <xf numFmtId="166" fontId="0" fillId="0" borderId="26" xfId="0" applyNumberFormat="1" applyBorder="1" applyAlignment="1" applyProtection="1">
      <alignment horizontal="center" wrapText="1"/>
      <protection hidden="1"/>
    </xf>
    <xf numFmtId="0" fontId="0" fillId="0" borderId="23" xfId="0" applyBorder="1" applyAlignment="1" applyProtection="1">
      <alignment horizontal="center"/>
      <protection hidden="1"/>
    </xf>
    <xf numFmtId="0" fontId="0" fillId="0" borderId="24" xfId="0" applyBorder="1" applyAlignment="1" applyProtection="1">
      <alignment horizontal="center"/>
      <protection hidden="1"/>
    </xf>
    <xf numFmtId="0" fontId="0" fillId="0" borderId="45" xfId="0" applyBorder="1" applyAlignment="1" applyProtection="1">
      <alignment horizontal="center"/>
      <protection hidden="1"/>
    </xf>
    <xf numFmtId="164" fontId="0" fillId="0" borderId="24" xfId="0" applyNumberFormat="1" applyBorder="1" applyAlignment="1" applyProtection="1">
      <alignment horizontal="center"/>
      <protection hidden="1"/>
    </xf>
    <xf numFmtId="164" fontId="0" fillId="0" borderId="28" xfId="0" applyNumberFormat="1" applyBorder="1" applyAlignment="1" applyProtection="1">
      <alignment horizontal="center"/>
      <protection hidden="1"/>
    </xf>
    <xf numFmtId="1" fontId="0" fillId="0" borderId="25" xfId="0" applyNumberFormat="1" applyBorder="1" applyAlignment="1" applyProtection="1">
      <alignment horizontal="center" wrapText="1"/>
      <protection hidden="1"/>
    </xf>
    <xf numFmtId="0" fontId="0" fillId="0" borderId="23" xfId="0" applyBorder="1" applyAlignment="1" applyProtection="1">
      <alignment horizontal="center" wrapText="1"/>
      <protection hidden="1"/>
    </xf>
    <xf numFmtId="166" fontId="0" fillId="0" borderId="27" xfId="0" applyNumberFormat="1" applyBorder="1" applyAlignment="1" applyProtection="1">
      <alignment horizontal="center" wrapText="1"/>
      <protection hidden="1"/>
    </xf>
    <xf numFmtId="7" fontId="0" fillId="0" borderId="19" xfId="0" applyNumberFormat="1" applyBorder="1" applyAlignment="1" applyProtection="1">
      <alignment horizontal="center"/>
      <protection hidden="1"/>
    </xf>
    <xf numFmtId="0" fontId="1" fillId="4" borderId="11" xfId="0" applyFont="1" applyFill="1" applyBorder="1" applyAlignment="1" applyProtection="1">
      <alignment horizontal="center" wrapText="1"/>
    </xf>
    <xf numFmtId="0" fontId="1" fillId="4" borderId="45" xfId="0" applyFont="1" applyFill="1" applyBorder="1" applyAlignment="1" applyProtection="1">
      <alignment horizontal="center" wrapText="1"/>
    </xf>
    <xf numFmtId="0" fontId="1" fillId="4" borderId="47" xfId="0" applyFont="1" applyFill="1" applyBorder="1" applyAlignment="1" applyProtection="1">
      <alignment horizontal="center" wrapText="1"/>
    </xf>
    <xf numFmtId="0" fontId="1" fillId="4" borderId="48" xfId="0" applyFont="1" applyFill="1" applyBorder="1" applyAlignment="1" applyProtection="1">
      <alignment horizontal="center" wrapText="1"/>
    </xf>
    <xf numFmtId="165" fontId="0" fillId="5" borderId="1" xfId="0" applyNumberFormat="1" applyFill="1" applyBorder="1" applyProtection="1">
      <protection hidden="1"/>
    </xf>
    <xf numFmtId="165" fontId="0" fillId="5" borderId="16" xfId="0" applyNumberFormat="1" applyFill="1" applyBorder="1" applyProtection="1">
      <protection hidden="1"/>
    </xf>
    <xf numFmtId="165" fontId="0" fillId="5" borderId="2" xfId="0" applyNumberFormat="1" applyFill="1" applyBorder="1" applyProtection="1">
      <protection hidden="1"/>
    </xf>
    <xf numFmtId="165" fontId="0" fillId="5" borderId="39" xfId="0" applyNumberFormat="1" applyFill="1" applyBorder="1" applyProtection="1">
      <protection hidden="1"/>
    </xf>
    <xf numFmtId="165" fontId="1" fillId="5" borderId="12" xfId="0" applyNumberFormat="1" applyFont="1" applyFill="1" applyBorder="1" applyProtection="1">
      <protection hidden="1"/>
    </xf>
    <xf numFmtId="165" fontId="1" fillId="5" borderId="38" xfId="0" applyNumberFormat="1" applyFont="1" applyFill="1" applyBorder="1" applyAlignment="1" applyProtection="1">
      <alignment horizontal="center" wrapText="1"/>
      <protection locked="0"/>
    </xf>
    <xf numFmtId="165" fontId="1" fillId="5" borderId="29" xfId="0" applyNumberFormat="1" applyFont="1" applyFill="1" applyBorder="1" applyAlignment="1" applyProtection="1">
      <alignment horizontal="center"/>
    </xf>
    <xf numFmtId="0" fontId="12" fillId="0" borderId="0" xfId="0" applyFont="1" applyProtection="1">
      <protection locked="0"/>
    </xf>
    <xf numFmtId="165" fontId="0" fillId="5" borderId="15" xfId="0" applyNumberFormat="1" applyFill="1" applyBorder="1" applyProtection="1">
      <protection hidden="1"/>
    </xf>
    <xf numFmtId="0" fontId="1" fillId="5" borderId="7" xfId="0" applyFont="1" applyFill="1" applyBorder="1" applyAlignment="1" applyProtection="1">
      <alignment horizontal="center" wrapText="1"/>
    </xf>
    <xf numFmtId="0" fontId="1" fillId="5" borderId="37" xfId="0" applyFont="1" applyFill="1" applyBorder="1" applyAlignment="1" applyProtection="1">
      <alignment horizontal="center" wrapText="1"/>
    </xf>
    <xf numFmtId="0" fontId="1" fillId="5" borderId="9" xfId="0" applyFont="1" applyFill="1" applyBorder="1" applyAlignment="1" applyProtection="1">
      <alignment horizontal="center" wrapText="1"/>
    </xf>
    <xf numFmtId="0" fontId="1" fillId="5" borderId="8" xfId="0" applyFont="1" applyFill="1" applyBorder="1" applyAlignment="1" applyProtection="1">
      <alignment horizontal="center" wrapText="1"/>
    </xf>
    <xf numFmtId="165" fontId="0" fillId="7" borderId="44" xfId="0" applyNumberFormat="1" applyFill="1" applyBorder="1" applyAlignment="1" applyProtection="1">
      <alignment horizontal="center"/>
      <protection hidden="1"/>
    </xf>
    <xf numFmtId="165" fontId="0" fillId="7" borderId="43" xfId="0" applyNumberFormat="1" applyFill="1" applyBorder="1" applyAlignment="1" applyProtection="1">
      <alignment horizontal="center"/>
      <protection hidden="1"/>
    </xf>
    <xf numFmtId="0" fontId="0" fillId="0" borderId="26" xfId="0" applyBorder="1" applyProtection="1">
      <protection locked="0"/>
    </xf>
    <xf numFmtId="0" fontId="0" fillId="0" borderId="50" xfId="0" applyBorder="1" applyProtection="1">
      <protection locked="0"/>
    </xf>
    <xf numFmtId="0" fontId="1" fillId="0" borderId="19" xfId="0" applyFont="1" applyBorder="1" applyProtection="1">
      <protection hidden="1"/>
    </xf>
    <xf numFmtId="0" fontId="1" fillId="0" borderId="0" xfId="0" applyFont="1" applyFill="1" applyBorder="1" applyAlignment="1" applyProtection="1"/>
    <xf numFmtId="0" fontId="1" fillId="5" borderId="33" xfId="0" applyFont="1" applyFill="1" applyBorder="1" applyAlignment="1" applyProtection="1">
      <alignment wrapText="1"/>
      <protection locked="0"/>
    </xf>
    <xf numFmtId="0" fontId="1" fillId="4" borderId="42" xfId="0" applyFont="1" applyFill="1" applyBorder="1" applyAlignment="1" applyProtection="1">
      <alignment horizontal="center" wrapText="1"/>
      <protection hidden="1"/>
    </xf>
    <xf numFmtId="0" fontId="0" fillId="0" borderId="40" xfId="0" applyBorder="1" applyAlignment="1" applyProtection="1">
      <alignment horizontal="center"/>
      <protection hidden="1"/>
    </xf>
    <xf numFmtId="0" fontId="0" fillId="0" borderId="3" xfId="0" applyBorder="1" applyAlignment="1" applyProtection="1">
      <alignment horizontal="center"/>
      <protection hidden="1"/>
    </xf>
    <xf numFmtId="0" fontId="0" fillId="0" borderId="28" xfId="0" applyBorder="1" applyAlignment="1" applyProtection="1">
      <alignment horizontal="center"/>
      <protection hidden="1"/>
    </xf>
    <xf numFmtId="0" fontId="1" fillId="4" borderId="13" xfId="0" applyFont="1" applyFill="1" applyBorder="1" applyAlignment="1" applyProtection="1">
      <alignment horizontal="center" wrapText="1"/>
      <protection hidden="1"/>
    </xf>
    <xf numFmtId="0" fontId="0" fillId="0" borderId="16" xfId="0" applyBorder="1" applyAlignment="1">
      <alignment horizontal="center"/>
    </xf>
    <xf numFmtId="0" fontId="0" fillId="0" borderId="52" xfId="0" applyBorder="1" applyAlignment="1">
      <alignment horizontal="center"/>
    </xf>
    <xf numFmtId="0" fontId="0" fillId="0" borderId="0" xfId="0" applyAlignment="1">
      <alignment horizontal="center" wrapText="1"/>
    </xf>
    <xf numFmtId="6" fontId="0" fillId="0" borderId="19" xfId="0" applyNumberFormat="1" applyBorder="1" applyAlignment="1" applyProtection="1">
      <alignment horizontal="center"/>
      <protection locked="0"/>
    </xf>
    <xf numFmtId="0" fontId="1" fillId="3" borderId="19" xfId="0" applyFont="1" applyFill="1" applyBorder="1" applyAlignment="1" applyProtection="1">
      <alignment horizontal="center"/>
    </xf>
    <xf numFmtId="0" fontId="1" fillId="4" borderId="19" xfId="0" applyFont="1" applyFill="1" applyBorder="1" applyAlignment="1" applyProtection="1">
      <alignment horizontal="center" wrapText="1"/>
    </xf>
    <xf numFmtId="0" fontId="15" fillId="0" borderId="1" xfId="0" applyFont="1" applyBorder="1" applyAlignment="1">
      <alignment vertical="center"/>
    </xf>
    <xf numFmtId="0" fontId="15" fillId="0" borderId="1" xfId="0" applyFont="1" applyFill="1" applyBorder="1" applyAlignment="1">
      <alignment vertical="center"/>
    </xf>
    <xf numFmtId="0" fontId="16" fillId="0" borderId="1" xfId="0" applyFont="1" applyFill="1" applyBorder="1" applyAlignment="1">
      <alignment vertical="center"/>
    </xf>
    <xf numFmtId="0" fontId="10" fillId="0" borderId="1" xfId="0" applyFont="1" applyBorder="1" applyAlignment="1">
      <alignment vertical="center"/>
    </xf>
    <xf numFmtId="0" fontId="1" fillId="4" borderId="30" xfId="0" applyFont="1" applyFill="1" applyBorder="1" applyAlignment="1" applyProtection="1">
      <alignment horizontal="center" wrapText="1"/>
      <protection hidden="1"/>
    </xf>
    <xf numFmtId="0" fontId="1" fillId="4" borderId="32" xfId="0" applyFont="1" applyFill="1" applyBorder="1" applyAlignment="1" applyProtection="1">
      <alignment horizontal="center" wrapText="1"/>
      <protection hidden="1"/>
    </xf>
    <xf numFmtId="0" fontId="0" fillId="0" borderId="53" xfId="0" applyBorder="1" applyAlignment="1">
      <alignment horizontal="center"/>
    </xf>
    <xf numFmtId="0" fontId="0" fillId="0" borderId="22" xfId="0" applyBorder="1" applyAlignment="1">
      <alignment horizontal="center" wrapText="1"/>
    </xf>
    <xf numFmtId="0" fontId="0" fillId="0" borderId="22" xfId="0" applyBorder="1" applyAlignment="1" applyProtection="1">
      <alignment horizontal="center"/>
    </xf>
    <xf numFmtId="0" fontId="0" fillId="0" borderId="25" xfId="0" applyBorder="1" applyAlignment="1" applyProtection="1">
      <alignment horizontal="center"/>
    </xf>
    <xf numFmtId="0" fontId="5" fillId="0" borderId="0" xfId="0" applyFont="1" applyAlignment="1" applyProtection="1">
      <alignment horizontal="center"/>
      <protection hidden="1"/>
    </xf>
    <xf numFmtId="0" fontId="0" fillId="0" borderId="0" xfId="0" applyBorder="1" applyAlignment="1" applyProtection="1">
      <alignment horizontal="center"/>
      <protection hidden="1"/>
    </xf>
    <xf numFmtId="6" fontId="1" fillId="0" borderId="19" xfId="0" applyNumberFormat="1" applyFont="1" applyFill="1" applyBorder="1" applyAlignment="1" applyProtection="1">
      <alignment horizontal="center"/>
      <protection hidden="1"/>
    </xf>
    <xf numFmtId="0" fontId="1" fillId="0" borderId="29" xfId="0" applyFont="1" applyBorder="1" applyAlignment="1" applyProtection="1">
      <alignment horizontal="center"/>
    </xf>
    <xf numFmtId="165" fontId="0" fillId="0" borderId="44" xfId="0" applyNumberFormat="1" applyBorder="1" applyProtection="1">
      <protection locked="0"/>
    </xf>
    <xf numFmtId="165" fontId="0" fillId="0" borderId="0" xfId="0" applyNumberFormat="1" applyBorder="1" applyProtection="1">
      <protection locked="0"/>
    </xf>
    <xf numFmtId="164" fontId="3" fillId="2" borderId="10" xfId="0" applyNumberFormat="1" applyFont="1" applyFill="1" applyBorder="1" applyProtection="1">
      <protection hidden="1"/>
    </xf>
    <xf numFmtId="165" fontId="0" fillId="0" borderId="1" xfId="0" applyNumberFormat="1" applyBorder="1" applyProtection="1">
      <protection locked="0"/>
    </xf>
    <xf numFmtId="165" fontId="0" fillId="0" borderId="15" xfId="0" applyNumberFormat="1" applyBorder="1" applyProtection="1">
      <protection locked="0"/>
    </xf>
    <xf numFmtId="164" fontId="1" fillId="4" borderId="19" xfId="0" applyNumberFormat="1" applyFont="1" applyFill="1" applyBorder="1" applyAlignment="1" applyProtection="1">
      <alignment horizontal="center" wrapText="1"/>
    </xf>
    <xf numFmtId="164" fontId="1" fillId="4" borderId="13" xfId="0" applyNumberFormat="1" applyFont="1" applyFill="1" applyBorder="1" applyAlignment="1" applyProtection="1">
      <alignment horizontal="center" wrapText="1"/>
    </xf>
    <xf numFmtId="165" fontId="0" fillId="0" borderId="2" xfId="0" applyNumberFormat="1" applyBorder="1" applyProtection="1">
      <protection locked="0"/>
    </xf>
    <xf numFmtId="164" fontId="3" fillId="2" borderId="19" xfId="0" applyNumberFormat="1" applyFont="1" applyFill="1" applyBorder="1" applyProtection="1">
      <protection hidden="1"/>
    </xf>
    <xf numFmtId="3" fontId="0" fillId="5" borderId="49" xfId="0" applyNumberFormat="1" applyFill="1" applyBorder="1" applyAlignment="1" applyProtection="1">
      <alignment horizontal="center"/>
      <protection hidden="1"/>
    </xf>
    <xf numFmtId="0" fontId="1" fillId="0" borderId="54" xfId="0" applyFont="1" applyBorder="1" applyAlignment="1" applyProtection="1">
      <alignment horizontal="center"/>
    </xf>
    <xf numFmtId="0" fontId="1" fillId="0" borderId="4" xfId="0" applyFont="1" applyBorder="1" applyAlignment="1" applyProtection="1">
      <alignment horizontal="center"/>
    </xf>
    <xf numFmtId="0" fontId="1" fillId="0" borderId="55" xfId="0" applyFont="1" applyBorder="1" applyAlignment="1" applyProtection="1">
      <alignment horizontal="center"/>
    </xf>
    <xf numFmtId="6" fontId="0" fillId="0" borderId="56" xfId="0" applyNumberFormat="1" applyBorder="1" applyAlignment="1" applyProtection="1">
      <alignment horizontal="center"/>
      <protection hidden="1"/>
    </xf>
    <xf numFmtId="6" fontId="0" fillId="0" borderId="41" xfId="0" applyNumberFormat="1" applyBorder="1" applyAlignment="1" applyProtection="1">
      <alignment horizontal="center"/>
      <protection hidden="1"/>
    </xf>
    <xf numFmtId="6" fontId="0" fillId="0" borderId="29" xfId="0" applyNumberFormat="1" applyBorder="1" applyAlignment="1" applyProtection="1">
      <alignment horizontal="center"/>
      <protection hidden="1"/>
    </xf>
    <xf numFmtId="0" fontId="17" fillId="0" borderId="0" xfId="0" applyFont="1" applyAlignment="1" applyProtection="1">
      <alignment horizontal="center"/>
      <protection locked="0"/>
    </xf>
    <xf numFmtId="0" fontId="17" fillId="0" borderId="0" xfId="0" applyFont="1" applyProtection="1">
      <protection hidden="1"/>
    </xf>
    <xf numFmtId="0" fontId="17" fillId="0" borderId="0" xfId="0" applyFont="1" applyAlignment="1" applyProtection="1">
      <alignment wrapText="1"/>
    </xf>
    <xf numFmtId="0" fontId="17" fillId="0" borderId="0" xfId="0" applyFont="1" applyProtection="1">
      <protection locked="0"/>
    </xf>
    <xf numFmtId="0" fontId="18" fillId="0" borderId="0" xfId="0" applyFont="1" applyAlignment="1" applyProtection="1">
      <alignment wrapText="1"/>
      <protection locked="0"/>
    </xf>
    <xf numFmtId="0" fontId="1" fillId="4" borderId="8" xfId="0" applyFont="1" applyFill="1" applyBorder="1" applyAlignment="1" applyProtection="1">
      <alignment horizontal="center" wrapText="1"/>
    </xf>
    <xf numFmtId="165" fontId="0" fillId="0" borderId="15" xfId="0" applyNumberFormat="1" applyFill="1" applyBorder="1" applyAlignment="1" applyProtection="1">
      <alignment horizontal="center"/>
      <protection locked="0"/>
    </xf>
    <xf numFmtId="165" fontId="0" fillId="0" borderId="57" xfId="0" applyNumberFormat="1" applyFill="1" applyBorder="1" applyAlignment="1" applyProtection="1">
      <alignment horizontal="center"/>
      <protection locked="0"/>
    </xf>
    <xf numFmtId="0" fontId="10" fillId="7" borderId="1" xfId="0" applyFont="1" applyFill="1" applyBorder="1" applyAlignment="1">
      <alignment horizontal="center"/>
    </xf>
    <xf numFmtId="0" fontId="15" fillId="0" borderId="1" xfId="0" applyFont="1" applyBorder="1" applyAlignment="1">
      <alignment horizontal="left" vertical="top" wrapText="1"/>
    </xf>
    <xf numFmtId="0" fontId="15" fillId="0" borderId="1" xfId="0" applyFont="1" applyBorder="1" applyAlignment="1">
      <alignment horizontal="left"/>
    </xf>
    <xf numFmtId="0" fontId="15" fillId="0" borderId="1" xfId="0" applyFont="1" applyBorder="1" applyAlignment="1">
      <alignment horizontal="left" wrapText="1"/>
    </xf>
    <xf numFmtId="0" fontId="10" fillId="0" borderId="3" xfId="0" applyFont="1" applyFill="1" applyBorder="1" applyAlignment="1">
      <alignment horizontal="left" vertical="top" wrapText="1"/>
    </xf>
    <xf numFmtId="0" fontId="10" fillId="0" borderId="4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5" borderId="1" xfId="0" applyFont="1" applyFill="1" applyBorder="1" applyAlignment="1">
      <alignment horizontal="left"/>
    </xf>
    <xf numFmtId="0" fontId="16" fillId="0" borderId="1" xfId="0" applyFont="1" applyBorder="1" applyAlignment="1">
      <alignment horizontal="left"/>
    </xf>
    <xf numFmtId="0" fontId="15" fillId="0" borderId="3" xfId="0" applyFont="1" applyBorder="1" applyAlignment="1">
      <alignment horizontal="left" wrapText="1"/>
    </xf>
    <xf numFmtId="0" fontId="15" fillId="0" borderId="43" xfId="0" applyFont="1" applyBorder="1" applyAlignment="1">
      <alignment horizontal="left" wrapText="1"/>
    </xf>
    <xf numFmtId="0" fontId="15" fillId="0" borderId="4" xfId="0" applyFont="1" applyBorder="1" applyAlignment="1">
      <alignment horizontal="left" wrapText="1"/>
    </xf>
    <xf numFmtId="0" fontId="15" fillId="0" borderId="1" xfId="0" applyFont="1" applyFill="1" applyBorder="1" applyAlignment="1">
      <alignment horizontal="left" wrapText="1"/>
    </xf>
    <xf numFmtId="0" fontId="2" fillId="0" borderId="0" xfId="0" applyFont="1" applyAlignment="1" applyProtection="1">
      <alignment horizontal="center"/>
    </xf>
    <xf numFmtId="0" fontId="1" fillId="5" borderId="44" xfId="0" applyFont="1" applyFill="1" applyBorder="1" applyAlignment="1">
      <alignment horizontal="left" wrapText="1"/>
    </xf>
    <xf numFmtId="0" fontId="16" fillId="0" borderId="1" xfId="0" applyFont="1" applyBorder="1" applyAlignment="1">
      <alignment horizontal="left" wrapText="1"/>
    </xf>
    <xf numFmtId="0" fontId="1" fillId="7" borderId="0" xfId="0" applyFont="1" applyFill="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14" fillId="0" borderId="0" xfId="0" applyFont="1" applyBorder="1" applyAlignment="1" applyProtection="1">
      <alignment horizontal="center" wrapText="1"/>
      <protection locked="0"/>
    </xf>
    <xf numFmtId="0" fontId="14" fillId="0" borderId="11" xfId="0" applyFont="1" applyBorder="1" applyAlignment="1" applyProtection="1">
      <alignment horizontal="center" wrapText="1"/>
      <protection locked="0"/>
    </xf>
    <xf numFmtId="0" fontId="1" fillId="8" borderId="9" xfId="0" applyFont="1" applyFill="1" applyBorder="1" applyAlignment="1" applyProtection="1">
      <alignment horizontal="center"/>
      <protection locked="0"/>
    </xf>
    <xf numFmtId="0" fontId="1" fillId="8" borderId="8" xfId="0" applyFont="1" applyFill="1" applyBorder="1" applyAlignment="1" applyProtection="1">
      <alignment horizontal="center"/>
      <protection locked="0"/>
    </xf>
    <xf numFmtId="0" fontId="1" fillId="3" borderId="12" xfId="0" applyFont="1" applyFill="1" applyBorder="1" applyAlignment="1" applyProtection="1">
      <alignment horizontal="center"/>
    </xf>
    <xf numFmtId="0" fontId="1" fillId="3" borderId="10" xfId="0" applyFont="1" applyFill="1" applyBorder="1" applyAlignment="1" applyProtection="1">
      <alignment horizontal="center"/>
    </xf>
    <xf numFmtId="0" fontId="11" fillId="0" borderId="0" xfId="0" applyFont="1" applyAlignment="1" applyProtection="1">
      <alignment horizontal="center"/>
      <protection locked="0"/>
    </xf>
    <xf numFmtId="0" fontId="5" fillId="0" borderId="0" xfId="0" applyFont="1" applyAlignment="1" applyProtection="1">
      <alignment horizontal="left" vertical="top"/>
      <protection locked="0"/>
    </xf>
    <xf numFmtId="0" fontId="4" fillId="0" borderId="0" xfId="0" applyFont="1" applyAlignment="1" applyProtection="1">
      <alignment horizontal="right"/>
      <protection locked="0"/>
    </xf>
    <xf numFmtId="0" fontId="4" fillId="0" borderId="0" xfId="0" applyFont="1" applyAlignment="1" applyProtection="1">
      <alignment horizontal="right" vertical="top"/>
      <protection locked="0"/>
    </xf>
    <xf numFmtId="0" fontId="1" fillId="8" borderId="42" xfId="0" applyFont="1" applyFill="1" applyBorder="1" applyAlignment="1" applyProtection="1">
      <alignment horizontal="center"/>
      <protection locked="0"/>
    </xf>
    <xf numFmtId="0" fontId="1" fillId="5" borderId="30" xfId="0" applyFont="1" applyFill="1" applyBorder="1" applyAlignment="1" applyProtection="1">
      <alignment horizontal="center"/>
      <protection locked="0"/>
    </xf>
    <xf numFmtId="0" fontId="1" fillId="5" borderId="31" xfId="0" applyFont="1" applyFill="1" applyBorder="1" applyAlignment="1" applyProtection="1">
      <alignment horizontal="center"/>
      <protection locked="0"/>
    </xf>
    <xf numFmtId="0" fontId="1" fillId="5" borderId="32" xfId="0" applyFont="1" applyFill="1" applyBorder="1" applyAlignment="1" applyProtection="1">
      <alignment horizontal="center"/>
      <protection locked="0"/>
    </xf>
    <xf numFmtId="0" fontId="1" fillId="6" borderId="7" xfId="0" applyFont="1" applyFill="1" applyBorder="1" applyAlignment="1" applyProtection="1">
      <alignment horizontal="center"/>
      <protection hidden="1"/>
    </xf>
    <xf numFmtId="0" fontId="1" fillId="6" borderId="8" xfId="0" applyFont="1" applyFill="1" applyBorder="1" applyAlignment="1" applyProtection="1">
      <alignment horizontal="center"/>
      <protection hidden="1"/>
    </xf>
    <xf numFmtId="0" fontId="1" fillId="0" borderId="12" xfId="0" applyFont="1" applyBorder="1" applyAlignment="1" applyProtection="1">
      <alignment horizontal="center" wrapText="1"/>
      <protection hidden="1"/>
    </xf>
    <xf numFmtId="0" fontId="1" fillId="0" borderId="10" xfId="0" applyFont="1" applyBorder="1" applyAlignment="1" applyProtection="1">
      <alignment horizontal="center" wrapText="1"/>
      <protection hidden="1"/>
    </xf>
    <xf numFmtId="0" fontId="1" fillId="6" borderId="34" xfId="0" applyFont="1" applyFill="1" applyBorder="1" applyAlignment="1" applyProtection="1">
      <alignment horizontal="center"/>
      <protection hidden="1"/>
    </xf>
    <xf numFmtId="0" fontId="1" fillId="6" borderId="35" xfId="0" applyFont="1" applyFill="1" applyBorder="1" applyAlignment="1" applyProtection="1">
      <alignment horizontal="center"/>
      <protection hidden="1"/>
    </xf>
    <xf numFmtId="0" fontId="1" fillId="6" borderId="51" xfId="0" applyFont="1" applyFill="1" applyBorder="1" applyAlignment="1" applyProtection="1">
      <alignment horizontal="center"/>
      <protection hidden="1"/>
    </xf>
    <xf numFmtId="0" fontId="1" fillId="6" borderId="36" xfId="0" applyFont="1" applyFill="1" applyBorder="1" applyAlignment="1" applyProtection="1">
      <alignment horizontal="center"/>
      <protection hidden="1"/>
    </xf>
    <xf numFmtId="0" fontId="1" fillId="6" borderId="30" xfId="0" applyFont="1" applyFill="1" applyBorder="1" applyAlignment="1" applyProtection="1">
      <alignment horizontal="center"/>
      <protection hidden="1"/>
    </xf>
    <xf numFmtId="0" fontId="1" fillId="6" borderId="32" xfId="0" applyFont="1" applyFill="1" applyBorder="1" applyAlignment="1" applyProtection="1">
      <alignment horizontal="center"/>
      <protection hidden="1"/>
    </xf>
    <xf numFmtId="0" fontId="6" fillId="0" borderId="0" xfId="0" applyFont="1" applyAlignment="1" applyProtection="1">
      <alignment horizontal="center"/>
      <protection hidden="1"/>
    </xf>
    <xf numFmtId="0" fontId="4" fillId="0" borderId="0" xfId="0" applyFont="1" applyAlignment="1" applyProtection="1">
      <alignment horizontal="center" vertical="top"/>
      <protection hidden="1"/>
    </xf>
    <xf numFmtId="0" fontId="4" fillId="0" borderId="0" xfId="0" applyFont="1" applyAlignment="1" applyProtection="1">
      <alignment horizontal="center" wrapText="1"/>
      <protection hidden="1"/>
    </xf>
    <xf numFmtId="0" fontId="4" fillId="0" borderId="0" xfId="0" applyFont="1" applyAlignment="1" applyProtection="1">
      <alignment horizontal="center"/>
      <protection hidden="1"/>
    </xf>
    <xf numFmtId="0" fontId="5" fillId="0" borderId="0" xfId="0" applyFont="1" applyAlignment="1" applyProtection="1">
      <alignment horizontal="left"/>
      <protection hidden="1"/>
    </xf>
    <xf numFmtId="0" fontId="9" fillId="0" borderId="46" xfId="0" applyFont="1" applyBorder="1" applyAlignment="1">
      <alignment horizontal="center" vertical="top"/>
    </xf>
    <xf numFmtId="0" fontId="9" fillId="0" borderId="46" xfId="0" applyFont="1" applyBorder="1" applyAlignment="1">
      <alignment horizontal="center"/>
    </xf>
    <xf numFmtId="0" fontId="0" fillId="0" borderId="44" xfId="0" applyFont="1" applyBorder="1" applyAlignment="1">
      <alignment horizontal="center"/>
    </xf>
    <xf numFmtId="0" fontId="9" fillId="0" borderId="0" xfId="0" applyFont="1" applyAlignment="1">
      <alignment horizontal="center"/>
    </xf>
    <xf numFmtId="0" fontId="0" fillId="0" borderId="0" xfId="0" applyFont="1" applyAlignment="1">
      <alignment horizontal="right"/>
    </xf>
    <xf numFmtId="0" fontId="9" fillId="0" borderId="0" xfId="0" applyFont="1" applyAlignment="1">
      <alignment horizontal="left" vertical="top" wrapText="1"/>
    </xf>
    <xf numFmtId="0" fontId="0" fillId="0" borderId="44" xfId="0" applyBorder="1" applyAlignment="1">
      <alignment horizontal="center"/>
    </xf>
  </cellXfs>
  <cellStyles count="1">
    <cellStyle name="Normal" xfId="0" builtinId="0"/>
  </cellStyles>
  <dxfs count="4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0</xdr:col>
      <xdr:colOff>430172</xdr:colOff>
      <xdr:row>1</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0"/>
          <a:ext cx="363497"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3</xdr:row>
      <xdr:rowOff>202231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400" cy="1126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0</xdr:colOff>
      <xdr:row>3</xdr:row>
      <xdr:rowOff>190499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0"/>
          <a:ext cx="904875" cy="11144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zoomScaleNormal="100" zoomScaleSheetLayoutView="140" workbookViewId="0">
      <selection activeCell="M14" sqref="M14"/>
    </sheetView>
  </sheetViews>
  <sheetFormatPr defaultRowHeight="15" x14ac:dyDescent="0.25"/>
  <cols>
    <col min="1" max="1" width="9.140625" style="81" bestFit="1" customWidth="1"/>
    <col min="7" max="7" width="10.42578125" customWidth="1"/>
    <col min="8" max="8" width="21.140625" customWidth="1"/>
  </cols>
  <sheetData>
    <row r="1" spans="1:15" ht="21" x14ac:dyDescent="0.35">
      <c r="A1" s="212" t="s">
        <v>62</v>
      </c>
      <c r="B1" s="212"/>
      <c r="C1" s="212"/>
      <c r="D1" s="212"/>
      <c r="E1" s="212"/>
      <c r="F1" s="212"/>
      <c r="G1" s="212"/>
      <c r="H1" s="212"/>
      <c r="I1" s="76"/>
      <c r="J1" s="76"/>
      <c r="K1" s="76"/>
      <c r="L1" s="76"/>
      <c r="M1" s="43"/>
      <c r="N1" s="43"/>
      <c r="O1" s="43"/>
    </row>
    <row r="2" spans="1:15" x14ac:dyDescent="0.25">
      <c r="A2" s="215" t="s">
        <v>87</v>
      </c>
      <c r="B2" s="215"/>
      <c r="C2" s="215"/>
      <c r="D2" s="215"/>
      <c r="E2" s="215"/>
      <c r="F2" s="215"/>
      <c r="G2" s="215"/>
      <c r="H2" s="215"/>
      <c r="I2" s="77"/>
      <c r="J2" s="77"/>
      <c r="K2" s="77"/>
      <c r="L2" s="77"/>
    </row>
    <row r="3" spans="1:15" ht="15" customHeight="1" x14ac:dyDescent="0.25">
      <c r="A3" s="213" t="s">
        <v>88</v>
      </c>
      <c r="B3" s="213"/>
      <c r="C3" s="213"/>
      <c r="D3" s="213"/>
      <c r="E3" s="213"/>
      <c r="F3" s="213"/>
      <c r="G3" s="213"/>
      <c r="H3" s="213"/>
      <c r="I3" s="78"/>
      <c r="J3" s="78"/>
      <c r="K3" s="78"/>
      <c r="L3" s="78"/>
    </row>
    <row r="4" spans="1:15" ht="15" customHeight="1" x14ac:dyDescent="0.25">
      <c r="A4" s="161" t="s">
        <v>63</v>
      </c>
      <c r="B4" s="202" t="s">
        <v>167</v>
      </c>
      <c r="C4" s="202"/>
      <c r="D4" s="202"/>
      <c r="E4" s="202"/>
      <c r="F4" s="202"/>
      <c r="G4" s="202"/>
      <c r="H4" s="202"/>
      <c r="I4" s="78"/>
      <c r="J4" s="78"/>
      <c r="K4" s="78"/>
      <c r="L4" s="78"/>
    </row>
    <row r="5" spans="1:15" ht="30.75" customHeight="1" x14ac:dyDescent="0.25">
      <c r="A5" s="161" t="s">
        <v>64</v>
      </c>
      <c r="B5" s="202" t="s">
        <v>168</v>
      </c>
      <c r="C5" s="202"/>
      <c r="D5" s="202"/>
      <c r="E5" s="202"/>
      <c r="F5" s="202"/>
      <c r="G5" s="202"/>
      <c r="H5" s="202"/>
      <c r="I5" s="75"/>
      <c r="J5" s="75"/>
      <c r="K5" s="75"/>
      <c r="L5" s="75"/>
    </row>
    <row r="6" spans="1:15" x14ac:dyDescent="0.25">
      <c r="A6" s="161" t="s">
        <v>89</v>
      </c>
      <c r="B6" s="201" t="s">
        <v>169</v>
      </c>
      <c r="C6" s="201"/>
      <c r="D6" s="201"/>
      <c r="E6" s="201"/>
      <c r="F6" s="201"/>
      <c r="G6" s="201"/>
      <c r="H6" s="201"/>
      <c r="I6" s="75"/>
      <c r="J6" s="75"/>
      <c r="K6" s="75"/>
      <c r="L6" s="75"/>
    </row>
    <row r="7" spans="1:15" ht="69" customHeight="1" x14ac:dyDescent="0.25">
      <c r="A7" s="161" t="s">
        <v>90</v>
      </c>
      <c r="B7" s="200" t="s">
        <v>170</v>
      </c>
      <c r="C7" s="200"/>
      <c r="D7" s="200"/>
      <c r="E7" s="200"/>
      <c r="F7" s="200"/>
      <c r="G7" s="200"/>
      <c r="H7" s="200"/>
      <c r="I7" s="79"/>
      <c r="J7" s="79"/>
      <c r="K7" s="79"/>
      <c r="L7" s="79"/>
    </row>
    <row r="8" spans="1:15" ht="42" customHeight="1" x14ac:dyDescent="0.25">
      <c r="A8" s="161" t="s">
        <v>91</v>
      </c>
      <c r="B8" s="200" t="s">
        <v>171</v>
      </c>
      <c r="C8" s="200"/>
      <c r="D8" s="200"/>
      <c r="E8" s="200"/>
      <c r="F8" s="200"/>
      <c r="G8" s="200"/>
      <c r="H8" s="200"/>
      <c r="I8" s="79"/>
      <c r="J8" s="79"/>
      <c r="K8" s="79"/>
      <c r="L8" s="79"/>
    </row>
    <row r="9" spans="1:15" ht="39.75" customHeight="1" x14ac:dyDescent="0.25">
      <c r="A9" s="162" t="s">
        <v>99</v>
      </c>
      <c r="B9" s="202" t="s">
        <v>193</v>
      </c>
      <c r="C9" s="202"/>
      <c r="D9" s="202"/>
      <c r="E9" s="202"/>
      <c r="F9" s="202"/>
      <c r="G9" s="202"/>
      <c r="H9" s="202"/>
      <c r="I9" s="75"/>
      <c r="J9" s="75"/>
      <c r="K9" s="75"/>
      <c r="L9" s="75"/>
    </row>
    <row r="10" spans="1:15" ht="24" customHeight="1" x14ac:dyDescent="0.25">
      <c r="A10" s="161" t="s">
        <v>100</v>
      </c>
      <c r="B10" s="200" t="s">
        <v>172</v>
      </c>
      <c r="C10" s="200"/>
      <c r="D10" s="200"/>
      <c r="E10" s="200"/>
      <c r="F10" s="200"/>
      <c r="G10" s="200"/>
      <c r="H10" s="200"/>
      <c r="I10" s="79"/>
      <c r="J10" s="79"/>
      <c r="K10" s="79"/>
      <c r="L10" s="79"/>
    </row>
    <row r="11" spans="1:15" ht="32.25" customHeight="1" x14ac:dyDescent="0.25">
      <c r="A11" s="161" t="s">
        <v>101</v>
      </c>
      <c r="B11" s="214" t="s">
        <v>124</v>
      </c>
      <c r="C11" s="202"/>
      <c r="D11" s="202"/>
      <c r="E11" s="202"/>
      <c r="F11" s="202"/>
      <c r="G11" s="202"/>
      <c r="H11" s="202"/>
      <c r="I11" s="79"/>
      <c r="J11" s="79"/>
      <c r="K11" s="79"/>
      <c r="L11" s="79"/>
    </row>
    <row r="12" spans="1:15" x14ac:dyDescent="0.25">
      <c r="A12" s="206" t="s">
        <v>92</v>
      </c>
      <c r="B12" s="206"/>
      <c r="C12" s="206"/>
      <c r="D12" s="206"/>
      <c r="E12" s="206"/>
      <c r="F12" s="206"/>
      <c r="G12" s="206"/>
      <c r="H12" s="206"/>
      <c r="I12" s="80"/>
      <c r="J12" s="80"/>
      <c r="K12" s="80"/>
      <c r="L12" s="80"/>
    </row>
    <row r="13" spans="1:15" ht="32.25" customHeight="1" x14ac:dyDescent="0.25">
      <c r="A13" s="162" t="s">
        <v>63</v>
      </c>
      <c r="B13" s="203" t="s">
        <v>189</v>
      </c>
      <c r="C13" s="204"/>
      <c r="D13" s="204"/>
      <c r="E13" s="204"/>
      <c r="F13" s="204"/>
      <c r="G13" s="204"/>
      <c r="H13" s="205"/>
      <c r="I13" s="80"/>
      <c r="J13" s="80"/>
      <c r="K13" s="80"/>
      <c r="L13" s="80"/>
    </row>
    <row r="14" spans="1:15" ht="41.25" customHeight="1" x14ac:dyDescent="0.25">
      <c r="A14" s="162" t="s">
        <v>64</v>
      </c>
      <c r="B14" s="202" t="s">
        <v>192</v>
      </c>
      <c r="C14" s="202"/>
      <c r="D14" s="202"/>
      <c r="E14" s="202"/>
      <c r="F14" s="202"/>
      <c r="G14" s="202"/>
      <c r="H14" s="202"/>
      <c r="I14" s="74"/>
      <c r="J14" s="74"/>
      <c r="K14" s="74"/>
      <c r="L14" s="74"/>
    </row>
    <row r="15" spans="1:15" ht="29.25" customHeight="1" x14ac:dyDescent="0.25">
      <c r="A15" s="162" t="s">
        <v>65</v>
      </c>
      <c r="B15" s="202" t="s">
        <v>125</v>
      </c>
      <c r="C15" s="202"/>
      <c r="D15" s="202"/>
      <c r="E15" s="202"/>
      <c r="F15" s="202"/>
      <c r="G15" s="202"/>
      <c r="H15" s="202"/>
      <c r="I15" s="42"/>
      <c r="J15" s="42"/>
      <c r="K15" s="42"/>
      <c r="L15" s="42"/>
    </row>
    <row r="16" spans="1:15" x14ac:dyDescent="0.25">
      <c r="A16" s="162" t="s">
        <v>94</v>
      </c>
      <c r="B16" s="201" t="s">
        <v>93</v>
      </c>
      <c r="C16" s="201"/>
      <c r="D16" s="201"/>
      <c r="E16" s="201"/>
      <c r="F16" s="201"/>
      <c r="G16" s="201"/>
      <c r="H16" s="201"/>
      <c r="I16" s="42"/>
      <c r="J16" s="42"/>
      <c r="K16" s="42"/>
      <c r="L16" s="42"/>
    </row>
    <row r="17" spans="1:15" ht="30" customHeight="1" x14ac:dyDescent="0.25">
      <c r="A17" s="162" t="s">
        <v>91</v>
      </c>
      <c r="B17" s="202" t="s">
        <v>103</v>
      </c>
      <c r="C17" s="202"/>
      <c r="D17" s="202"/>
      <c r="E17" s="202"/>
      <c r="F17" s="202"/>
      <c r="G17" s="202"/>
      <c r="H17" s="202"/>
      <c r="I17" s="42"/>
      <c r="J17" s="42"/>
      <c r="K17" s="42"/>
      <c r="L17" s="42"/>
    </row>
    <row r="18" spans="1:15" ht="25.5" customHeight="1" x14ac:dyDescent="0.25">
      <c r="A18" s="162" t="s">
        <v>99</v>
      </c>
      <c r="B18" s="202" t="s">
        <v>190</v>
      </c>
      <c r="C18" s="202"/>
      <c r="D18" s="202"/>
      <c r="E18" s="202"/>
      <c r="F18" s="202"/>
      <c r="G18" s="202"/>
      <c r="H18" s="202"/>
      <c r="I18" s="42"/>
      <c r="J18" s="42"/>
      <c r="K18" s="42"/>
      <c r="L18" s="42"/>
    </row>
    <row r="19" spans="1:15" x14ac:dyDescent="0.25">
      <c r="A19" s="163" t="s">
        <v>150</v>
      </c>
      <c r="B19" s="207" t="s">
        <v>156</v>
      </c>
      <c r="C19" s="207"/>
      <c r="D19" s="207"/>
      <c r="E19" s="207"/>
      <c r="F19" s="207"/>
      <c r="G19" s="207"/>
      <c r="H19" s="207"/>
      <c r="I19" s="42"/>
      <c r="J19" s="42"/>
      <c r="K19" s="42"/>
      <c r="L19" s="42"/>
    </row>
    <row r="20" spans="1:15" x14ac:dyDescent="0.25">
      <c r="A20" s="206" t="s">
        <v>97</v>
      </c>
      <c r="B20" s="206"/>
      <c r="C20" s="206"/>
      <c r="D20" s="206"/>
      <c r="E20" s="206"/>
      <c r="F20" s="206"/>
      <c r="G20" s="206"/>
      <c r="H20" s="206"/>
      <c r="I20" s="42"/>
      <c r="J20" s="42"/>
      <c r="K20" s="42"/>
      <c r="L20" s="42"/>
    </row>
    <row r="21" spans="1:15" ht="27" customHeight="1" x14ac:dyDescent="0.25">
      <c r="A21" s="162" t="s">
        <v>63</v>
      </c>
      <c r="B21" s="202" t="s">
        <v>173</v>
      </c>
      <c r="C21" s="202"/>
      <c r="D21" s="202"/>
      <c r="E21" s="202"/>
      <c r="F21" s="202"/>
      <c r="G21" s="202"/>
      <c r="H21" s="202"/>
      <c r="I21" s="42"/>
      <c r="J21" s="42"/>
      <c r="K21" s="42"/>
      <c r="L21" s="42"/>
    </row>
    <row r="22" spans="1:15" x14ac:dyDescent="0.25">
      <c r="A22" s="206" t="s">
        <v>166</v>
      </c>
      <c r="B22" s="206"/>
      <c r="C22" s="206"/>
      <c r="D22" s="206"/>
      <c r="E22" s="206"/>
      <c r="F22" s="206"/>
      <c r="G22" s="206"/>
      <c r="H22" s="206"/>
      <c r="I22" s="42"/>
      <c r="J22" s="42"/>
      <c r="K22" s="42"/>
      <c r="L22" s="42"/>
    </row>
    <row r="23" spans="1:15" ht="27" customHeight="1" x14ac:dyDescent="0.25">
      <c r="A23" s="162"/>
      <c r="B23" s="208" t="s">
        <v>174</v>
      </c>
      <c r="C23" s="209"/>
      <c r="D23" s="209"/>
      <c r="E23" s="209"/>
      <c r="F23" s="209"/>
      <c r="G23" s="209"/>
      <c r="H23" s="210"/>
      <c r="I23" s="42"/>
      <c r="J23" s="42"/>
      <c r="K23" s="42"/>
      <c r="L23" s="42"/>
    </row>
    <row r="24" spans="1:15" x14ac:dyDescent="0.25">
      <c r="A24" s="206" t="s">
        <v>95</v>
      </c>
      <c r="B24" s="206"/>
      <c r="C24" s="206"/>
      <c r="D24" s="206"/>
      <c r="E24" s="206"/>
      <c r="F24" s="206"/>
      <c r="G24" s="206"/>
      <c r="H24" s="206"/>
      <c r="I24" s="80"/>
      <c r="J24" s="80"/>
      <c r="K24" s="80"/>
      <c r="L24" s="80"/>
    </row>
    <row r="25" spans="1:15" ht="30.75" customHeight="1" x14ac:dyDescent="0.25">
      <c r="A25" s="202" t="s">
        <v>151</v>
      </c>
      <c r="B25" s="202"/>
      <c r="C25" s="202"/>
      <c r="D25" s="202"/>
      <c r="E25" s="202"/>
      <c r="F25" s="202"/>
      <c r="G25" s="202"/>
      <c r="H25" s="202"/>
      <c r="I25" s="74"/>
      <c r="J25" s="74"/>
      <c r="K25" s="74"/>
      <c r="L25" s="74"/>
    </row>
    <row r="26" spans="1:15" x14ac:dyDescent="0.25">
      <c r="A26" s="211" t="s">
        <v>175</v>
      </c>
      <c r="B26" s="211"/>
      <c r="C26" s="211"/>
      <c r="D26" s="211"/>
      <c r="E26" s="211"/>
      <c r="F26" s="211"/>
      <c r="G26" s="211"/>
      <c r="H26" s="211"/>
      <c r="I26" s="74"/>
      <c r="J26" s="74"/>
      <c r="K26" s="74"/>
      <c r="L26" s="74"/>
    </row>
    <row r="27" spans="1:15" x14ac:dyDescent="0.25">
      <c r="A27" s="199" t="s">
        <v>96</v>
      </c>
      <c r="B27" s="199"/>
      <c r="C27" s="199"/>
      <c r="D27" s="199"/>
      <c r="E27" s="199"/>
      <c r="F27" s="199"/>
      <c r="G27" s="199"/>
      <c r="H27" s="199"/>
    </row>
    <row r="28" spans="1:15" ht="30" customHeight="1" x14ac:dyDescent="0.25">
      <c r="A28" s="202" t="s">
        <v>98</v>
      </c>
      <c r="B28" s="202"/>
      <c r="C28" s="202"/>
      <c r="D28" s="202"/>
      <c r="E28" s="202"/>
      <c r="F28" s="202"/>
      <c r="G28" s="202"/>
      <c r="H28" s="202"/>
    </row>
    <row r="29" spans="1:15" x14ac:dyDescent="0.25">
      <c r="A29" s="199" t="s">
        <v>119</v>
      </c>
      <c r="B29" s="199"/>
      <c r="C29" s="199"/>
      <c r="D29" s="199"/>
      <c r="E29" s="199"/>
      <c r="F29" s="199"/>
      <c r="G29" s="199"/>
      <c r="H29" s="199"/>
    </row>
    <row r="30" spans="1:15" ht="38.25" x14ac:dyDescent="0.25">
      <c r="A30" s="89" t="s">
        <v>120</v>
      </c>
      <c r="B30" s="200" t="s">
        <v>178</v>
      </c>
      <c r="C30" s="200"/>
      <c r="D30" s="200"/>
      <c r="E30" s="200"/>
      <c r="F30" s="200"/>
      <c r="G30" s="200"/>
      <c r="H30" s="200"/>
      <c r="O30" t="s">
        <v>123</v>
      </c>
    </row>
    <row r="31" spans="1:15" x14ac:dyDescent="0.25">
      <c r="A31" s="164" t="s">
        <v>121</v>
      </c>
      <c r="B31" s="201" t="s">
        <v>179</v>
      </c>
      <c r="C31" s="201"/>
      <c r="D31" s="201"/>
      <c r="E31" s="201"/>
      <c r="F31" s="201"/>
      <c r="G31" s="201"/>
      <c r="H31" s="201"/>
    </row>
    <row r="32" spans="1:15" ht="25.5" x14ac:dyDescent="0.25">
      <c r="A32" s="89" t="s">
        <v>122</v>
      </c>
      <c r="B32" s="201" t="s">
        <v>179</v>
      </c>
      <c r="C32" s="201"/>
      <c r="D32" s="201"/>
      <c r="E32" s="201"/>
      <c r="F32" s="201"/>
      <c r="G32" s="201"/>
      <c r="H32" s="201"/>
    </row>
    <row r="34" spans="2:2" x14ac:dyDescent="0.25">
      <c r="B34" t="s">
        <v>123</v>
      </c>
    </row>
  </sheetData>
  <mergeCells count="32">
    <mergeCell ref="A26:H26"/>
    <mergeCell ref="A1:H1"/>
    <mergeCell ref="A3:H3"/>
    <mergeCell ref="B8:H8"/>
    <mergeCell ref="B11:H11"/>
    <mergeCell ref="B7:H7"/>
    <mergeCell ref="B9:H9"/>
    <mergeCell ref="B10:H10"/>
    <mergeCell ref="B5:H5"/>
    <mergeCell ref="A2:H2"/>
    <mergeCell ref="A25:H25"/>
    <mergeCell ref="A12:H12"/>
    <mergeCell ref="B14:H14"/>
    <mergeCell ref="B15:H15"/>
    <mergeCell ref="B16:H16"/>
    <mergeCell ref="B17:H17"/>
    <mergeCell ref="B13:H13"/>
    <mergeCell ref="A20:H20"/>
    <mergeCell ref="B21:H21"/>
    <mergeCell ref="B4:H4"/>
    <mergeCell ref="A24:H24"/>
    <mergeCell ref="B18:H18"/>
    <mergeCell ref="B19:H19"/>
    <mergeCell ref="B6:H6"/>
    <mergeCell ref="A22:H22"/>
    <mergeCell ref="B23:H23"/>
    <mergeCell ref="A29:H29"/>
    <mergeCell ref="B30:H30"/>
    <mergeCell ref="B31:H31"/>
    <mergeCell ref="B32:H32"/>
    <mergeCell ref="A27:H27"/>
    <mergeCell ref="A28:H28"/>
  </mergeCells>
  <pageMargins left="0.7" right="0.7" top="0.75" bottom="0.75" header="0.3" footer="0.3"/>
  <pageSetup paperSize="9" scale="93" orientation="portrait" r:id="rId1"/>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70"/>
  <sheetViews>
    <sheetView tabSelected="1" zoomScale="60" zoomScaleNormal="60" workbookViewId="0">
      <pane xSplit="18" ySplit="6" topLeftCell="S7" activePane="bottomRight" state="frozen"/>
      <selection pane="topRight" activeCell="P1" sqref="P1"/>
      <selection pane="bottomLeft" activeCell="A7" sqref="A7"/>
      <selection pane="bottomRight" activeCell="AA60" sqref="AA60"/>
    </sheetView>
  </sheetViews>
  <sheetFormatPr defaultRowHeight="15" x14ac:dyDescent="0.25"/>
  <cols>
    <col min="1" max="1" width="13.85546875" style="1" customWidth="1"/>
    <col min="2" max="2" width="11.42578125" style="1" customWidth="1"/>
    <col min="3" max="3" width="19.28515625" style="1" customWidth="1"/>
    <col min="4" max="4" width="11.28515625" style="9" customWidth="1"/>
    <col min="5" max="6" width="13.28515625" customWidth="1"/>
    <col min="7" max="7" width="17.42578125" customWidth="1"/>
    <col min="8" max="8" width="10.7109375" customWidth="1"/>
    <col min="9" max="9" width="12.5703125" style="10" bestFit="1" customWidth="1"/>
    <col min="10" max="10" width="12.5703125" style="1" bestFit="1" customWidth="1"/>
    <col min="11" max="11" width="12.5703125" style="1" customWidth="1"/>
    <col min="12" max="12" width="12.5703125" style="1" bestFit="1" customWidth="1"/>
    <col min="13" max="13" width="12.5703125" style="1" customWidth="1"/>
    <col min="14" max="14" width="10.42578125" style="1" customWidth="1"/>
    <col min="15" max="15" width="13.85546875" style="1" customWidth="1"/>
    <col min="16" max="16" width="15" style="1" bestFit="1" customWidth="1"/>
    <col min="17" max="17" width="17.85546875" style="1" bestFit="1" customWidth="1"/>
    <col min="18" max="18" width="13.140625" style="1" bestFit="1" customWidth="1"/>
    <col min="19" max="19" width="10.42578125" style="1" customWidth="1"/>
    <col min="20" max="20" width="10.7109375" style="1" customWidth="1"/>
    <col min="21" max="21" width="11.28515625" style="1" customWidth="1"/>
    <col min="22" max="22" width="11.5703125" style="1" bestFit="1" customWidth="1"/>
    <col min="23" max="23" width="12.140625" style="1" bestFit="1" customWidth="1"/>
    <col min="24" max="24" width="10.7109375" style="1" customWidth="1"/>
    <col min="25" max="25" width="10.28515625" style="1" bestFit="1" customWidth="1"/>
    <col min="26" max="26" width="10.140625" style="1" customWidth="1"/>
    <col min="27" max="28" width="11.5703125" style="1" bestFit="1" customWidth="1"/>
    <col min="29" max="29" width="12.140625" style="1" bestFit="1" customWidth="1"/>
    <col min="30" max="30" width="10.42578125" style="1" customWidth="1"/>
    <col min="31" max="31" width="10.28515625" style="1" bestFit="1" customWidth="1"/>
    <col min="32" max="32" width="10.42578125" style="1" customWidth="1"/>
    <col min="33" max="34" width="11.5703125" style="1" bestFit="1" customWidth="1"/>
    <col min="35" max="35" width="12.140625" style="1" bestFit="1" customWidth="1"/>
    <col min="36" max="36" width="10.42578125" style="1" customWidth="1"/>
    <col min="37" max="37" width="10.28515625" style="1" bestFit="1" customWidth="1"/>
    <col min="38" max="38" width="10.42578125" style="1" customWidth="1"/>
    <col min="39" max="40" width="11.5703125" style="1" bestFit="1" customWidth="1"/>
    <col min="41" max="41" width="12.140625" style="1" bestFit="1" customWidth="1"/>
    <col min="42" max="42" width="11.28515625" style="1" customWidth="1"/>
    <col min="43" max="43" width="10.28515625" style="1" bestFit="1" customWidth="1"/>
    <col min="44" max="44" width="9.85546875" style="1" customWidth="1"/>
    <col min="45" max="46" width="11.5703125" style="1" bestFit="1" customWidth="1"/>
    <col min="47" max="47" width="12.140625" style="1" bestFit="1" customWidth="1"/>
    <col min="48" max="48" width="11.28515625" style="1" customWidth="1"/>
    <col min="49" max="49" width="10.28515625" style="1" bestFit="1" customWidth="1"/>
    <col min="50" max="50" width="10.7109375" style="1" customWidth="1"/>
    <col min="51" max="52" width="11.5703125" style="1" bestFit="1" customWidth="1"/>
    <col min="53" max="53" width="12.140625" style="1" bestFit="1" customWidth="1"/>
    <col min="54" max="54" width="10.28515625" style="1" customWidth="1"/>
    <col min="55" max="55" width="10.28515625" style="1" bestFit="1" customWidth="1"/>
    <col min="56" max="56" width="9.5703125" style="1" customWidth="1"/>
    <col min="57" max="58" width="11.5703125" style="1" bestFit="1" customWidth="1"/>
    <col min="59" max="59" width="12.140625" style="1" bestFit="1" customWidth="1"/>
    <col min="60" max="60" width="10.7109375" style="1" customWidth="1"/>
    <col min="61" max="61" width="10.28515625" style="1" bestFit="1" customWidth="1"/>
    <col min="62" max="62" width="9.5703125" style="1" customWidth="1"/>
    <col min="63" max="64" width="11.5703125" style="1" bestFit="1" customWidth="1"/>
    <col min="65" max="65" width="12.140625" style="1" bestFit="1" customWidth="1"/>
    <col min="66" max="66" width="11.28515625" style="1" customWidth="1"/>
    <col min="67" max="67" width="10.28515625" style="1" bestFit="1" customWidth="1"/>
    <col min="68" max="68" width="9.5703125" style="1" customWidth="1"/>
    <col min="69" max="70" width="11.5703125" style="1" bestFit="1" customWidth="1"/>
    <col min="71" max="71" width="12.140625" style="1" bestFit="1" customWidth="1"/>
    <col min="72" max="72" width="10.7109375" style="1" customWidth="1"/>
    <col min="73" max="73" width="10.28515625" style="1" bestFit="1" customWidth="1"/>
    <col min="74" max="74" width="9.85546875" style="1" customWidth="1"/>
    <col min="75" max="76" width="11.5703125" style="1" bestFit="1" customWidth="1"/>
    <col min="77" max="77" width="12.140625" style="1" bestFit="1" customWidth="1"/>
    <col min="78" max="78" width="10.28515625" style="1" customWidth="1"/>
    <col min="79" max="79" width="10.28515625" style="1" bestFit="1" customWidth="1"/>
    <col min="80" max="80" width="9.85546875" style="1" customWidth="1"/>
    <col min="81" max="82" width="11.5703125" style="1" bestFit="1" customWidth="1"/>
    <col min="83" max="83" width="12.140625" style="1" bestFit="1" customWidth="1"/>
    <col min="84" max="84" width="11" style="1" customWidth="1"/>
    <col min="85" max="85" width="10.28515625" style="1" bestFit="1" customWidth="1"/>
    <col min="86" max="86" width="10.140625" style="1" customWidth="1"/>
    <col min="87" max="88" width="11.5703125" style="1" bestFit="1" customWidth="1"/>
    <col min="89" max="89" width="12.140625" style="1" bestFit="1" customWidth="1"/>
    <col min="90" max="90" width="10.42578125" style="1" customWidth="1"/>
    <col min="91" max="91" width="10.28515625" style="1" bestFit="1" customWidth="1"/>
    <col min="92" max="92" width="9.85546875" style="1" customWidth="1"/>
    <col min="93" max="94" width="11.5703125" style="1" bestFit="1" customWidth="1"/>
    <col min="95" max="95" width="12.140625" style="1" bestFit="1" customWidth="1"/>
    <col min="96" max="96" width="11.28515625" style="1" customWidth="1"/>
    <col min="97" max="97" width="10.28515625" style="1" bestFit="1" customWidth="1"/>
    <col min="98" max="98" width="9.5703125" style="1" customWidth="1"/>
    <col min="99" max="100" width="11.5703125" style="1" bestFit="1" customWidth="1"/>
    <col min="101" max="101" width="12.140625" style="1" bestFit="1" customWidth="1"/>
    <col min="102" max="102" width="10.7109375" style="1" customWidth="1"/>
    <col min="103" max="103" width="10.28515625" style="1" bestFit="1" customWidth="1"/>
    <col min="104" max="104" width="9.5703125" style="1" customWidth="1"/>
    <col min="105" max="106" width="11.5703125" style="1" bestFit="1" customWidth="1"/>
    <col min="107" max="107" width="12.140625" style="1" bestFit="1" customWidth="1"/>
    <col min="108" max="108" width="10.42578125" style="1" customWidth="1"/>
    <col min="109" max="109" width="10.28515625" style="1" bestFit="1" customWidth="1"/>
    <col min="110" max="110" width="9.85546875" style="1" customWidth="1"/>
    <col min="111" max="112" width="11.5703125" style="1" bestFit="1" customWidth="1"/>
    <col min="113" max="113" width="12.140625" style="1" bestFit="1" customWidth="1"/>
    <col min="114" max="114" width="11" style="1" customWidth="1"/>
    <col min="115" max="115" width="10.28515625" style="1" bestFit="1" customWidth="1"/>
    <col min="116" max="116" width="9.5703125" style="1" customWidth="1"/>
    <col min="117" max="118" width="11.5703125" style="1" bestFit="1" customWidth="1"/>
    <col min="119" max="119" width="12.140625" style="1" bestFit="1" customWidth="1"/>
    <col min="120" max="120" width="10.7109375" style="1" customWidth="1"/>
    <col min="121" max="121" width="10.28515625" style="1" bestFit="1" customWidth="1"/>
    <col min="122" max="122" width="9.5703125" style="1" customWidth="1"/>
    <col min="123" max="124" width="11.5703125" style="1" bestFit="1" customWidth="1"/>
    <col min="125" max="125" width="12.140625" style="1" bestFit="1" customWidth="1"/>
    <col min="126" max="126" width="11" style="1" customWidth="1"/>
    <col min="127" max="127" width="10.42578125" style="1" customWidth="1"/>
    <col min="128" max="128" width="9.5703125" style="1" customWidth="1"/>
    <col min="129" max="130" width="11.5703125" style="1" bestFit="1" customWidth="1"/>
    <col min="131" max="131" width="12.140625" style="1" bestFit="1" customWidth="1"/>
    <col min="132" max="132" width="11.5703125" style="1" customWidth="1"/>
    <col min="133" max="133" width="10.140625" style="1" customWidth="1"/>
    <col min="134" max="134" width="10.42578125" style="1" customWidth="1"/>
    <col min="135" max="136" width="11.5703125" style="1" bestFit="1" customWidth="1"/>
    <col min="137" max="137" width="12.140625" style="1" bestFit="1" customWidth="1"/>
    <col min="138" max="138" width="11" style="1" customWidth="1"/>
    <col min="139" max="140" width="10.140625" style="1" customWidth="1"/>
    <col min="141" max="142" width="11.5703125" style="1" bestFit="1" customWidth="1"/>
    <col min="143" max="143" width="12.140625" style="1" bestFit="1" customWidth="1"/>
    <col min="144" max="144" width="11.5703125" style="1" customWidth="1"/>
    <col min="145" max="145" width="10.5703125" style="1" customWidth="1"/>
    <col min="146" max="146" width="10.42578125" style="1" customWidth="1"/>
    <col min="147" max="148" width="11.5703125" style="1" bestFit="1" customWidth="1"/>
    <col min="149" max="149" width="12.140625" style="1" bestFit="1" customWidth="1"/>
    <col min="150" max="150" width="14.7109375" style="1" customWidth="1"/>
    <col min="151" max="151" width="10.85546875" style="1" customWidth="1"/>
    <col min="152" max="152" width="9.42578125" style="1" customWidth="1"/>
    <col min="153" max="154" width="11.5703125" style="1" bestFit="1" customWidth="1"/>
    <col min="155" max="155" width="12.140625" style="1" bestFit="1" customWidth="1"/>
    <col min="156" max="156" width="14.7109375" style="1" customWidth="1"/>
    <col min="157" max="157" width="10.140625" style="1" customWidth="1"/>
    <col min="158" max="158" width="10.42578125" style="1" customWidth="1"/>
    <col min="159" max="160" width="11.5703125" style="1" bestFit="1" customWidth="1"/>
    <col min="161" max="161" width="12.140625" style="1" bestFit="1" customWidth="1"/>
    <col min="162" max="162" width="13.28515625" style="1" customWidth="1"/>
    <col min="163" max="163" width="26.28515625" style="1" customWidth="1"/>
    <col min="164" max="16384" width="9.140625" style="1"/>
  </cols>
  <sheetData>
    <row r="1" spans="1:165" ht="26.25" x14ac:dyDescent="0.4">
      <c r="A1" s="37"/>
      <c r="B1" s="224" t="s">
        <v>176</v>
      </c>
      <c r="C1" s="224"/>
      <c r="D1" s="224"/>
      <c r="E1" s="224"/>
      <c r="F1" s="224"/>
      <c r="G1" s="224"/>
      <c r="H1" s="224"/>
      <c r="I1" s="224"/>
      <c r="J1" s="224"/>
      <c r="K1" s="224"/>
      <c r="L1" s="224"/>
      <c r="M1" s="224"/>
      <c r="N1" s="224"/>
      <c r="O1" s="224"/>
      <c r="P1" s="224"/>
      <c r="Q1" s="224"/>
      <c r="R1" s="224"/>
    </row>
    <row r="2" spans="1:165" ht="23.25" x14ac:dyDescent="0.25">
      <c r="A2" s="37"/>
      <c r="B2" s="227" t="s">
        <v>21</v>
      </c>
      <c r="C2" s="227"/>
      <c r="D2" s="227"/>
      <c r="E2" s="225"/>
      <c r="F2" s="225"/>
      <c r="G2" s="225"/>
      <c r="H2" s="225"/>
      <c r="I2" s="225"/>
      <c r="J2" s="225"/>
      <c r="K2" s="225"/>
      <c r="L2" s="225"/>
      <c r="M2" s="225"/>
      <c r="N2" s="225"/>
      <c r="O2" s="225"/>
      <c r="P2" s="225"/>
      <c r="Q2" s="225"/>
      <c r="R2" s="225"/>
    </row>
    <row r="3" spans="1:165" ht="23.25" customHeight="1" x14ac:dyDescent="0.35">
      <c r="A3" s="37"/>
      <c r="B3" s="226" t="s">
        <v>20</v>
      </c>
      <c r="C3" s="226"/>
      <c r="D3" s="226"/>
      <c r="E3" s="225"/>
      <c r="F3" s="225"/>
      <c r="G3" s="225"/>
      <c r="H3" s="225"/>
      <c r="I3" s="225"/>
      <c r="J3" s="225"/>
      <c r="K3" s="225"/>
      <c r="L3" s="225"/>
      <c r="M3" s="225"/>
      <c r="N3" s="225"/>
      <c r="O3" s="225"/>
      <c r="P3" s="225"/>
      <c r="Q3" s="225"/>
      <c r="R3" s="225"/>
      <c r="V3" s="218" t="s">
        <v>154</v>
      </c>
      <c r="W3" s="218"/>
      <c r="X3" s="218"/>
      <c r="AB3" s="218" t="s">
        <v>154</v>
      </c>
      <c r="AC3" s="218"/>
      <c r="AD3" s="218"/>
      <c r="AH3" s="218" t="s">
        <v>154</v>
      </c>
      <c r="AI3" s="218"/>
      <c r="AJ3" s="218"/>
      <c r="AN3" s="218" t="s">
        <v>154</v>
      </c>
      <c r="AO3" s="218"/>
      <c r="AP3" s="218"/>
      <c r="AT3" s="218" t="s">
        <v>154</v>
      </c>
      <c r="AU3" s="218"/>
      <c r="AV3" s="218"/>
      <c r="AZ3" s="218" t="s">
        <v>154</v>
      </c>
      <c r="BA3" s="218"/>
      <c r="BB3" s="218"/>
      <c r="BF3" s="218" t="s">
        <v>154</v>
      </c>
      <c r="BG3" s="218"/>
      <c r="BH3" s="218"/>
      <c r="BL3" s="218" t="s">
        <v>154</v>
      </c>
      <c r="BM3" s="218"/>
      <c r="BN3" s="218"/>
      <c r="BR3" s="218" t="s">
        <v>154</v>
      </c>
      <c r="BS3" s="218"/>
      <c r="BT3" s="218"/>
      <c r="BY3" s="218" t="s">
        <v>154</v>
      </c>
      <c r="BZ3" s="218"/>
      <c r="CA3" s="218"/>
      <c r="CE3" s="218" t="s">
        <v>154</v>
      </c>
      <c r="CF3" s="218"/>
      <c r="CG3" s="218"/>
      <c r="CJ3" s="218" t="s">
        <v>154</v>
      </c>
      <c r="CK3" s="218"/>
      <c r="CL3" s="218"/>
      <c r="CP3" s="218" t="s">
        <v>154</v>
      </c>
      <c r="CQ3" s="218"/>
      <c r="CR3" s="218"/>
      <c r="CV3" s="218" t="s">
        <v>154</v>
      </c>
      <c r="CW3" s="218"/>
      <c r="CX3" s="218"/>
      <c r="DB3" s="218" t="s">
        <v>154</v>
      </c>
      <c r="DC3" s="218"/>
      <c r="DD3" s="218"/>
      <c r="DH3" s="218" t="s">
        <v>154</v>
      </c>
      <c r="DI3" s="218"/>
      <c r="DJ3" s="218"/>
      <c r="DN3" s="218" t="s">
        <v>154</v>
      </c>
      <c r="DO3" s="218"/>
      <c r="DP3" s="218"/>
      <c r="DT3" s="218" t="s">
        <v>154</v>
      </c>
      <c r="DU3" s="218"/>
      <c r="DV3" s="218"/>
      <c r="DZ3" s="218" t="s">
        <v>154</v>
      </c>
      <c r="EA3" s="218"/>
      <c r="EB3" s="218"/>
      <c r="EF3" s="218" t="s">
        <v>154</v>
      </c>
      <c r="EG3" s="218"/>
      <c r="EH3" s="218"/>
      <c r="EL3" s="218" t="s">
        <v>154</v>
      </c>
      <c r="EM3" s="218"/>
      <c r="EN3" s="218"/>
      <c r="ER3" s="218" t="s">
        <v>154</v>
      </c>
      <c r="ES3" s="218"/>
      <c r="ET3" s="218"/>
      <c r="EX3" s="218" t="s">
        <v>154</v>
      </c>
      <c r="EY3" s="218"/>
      <c r="EZ3" s="218"/>
      <c r="FD3" s="218" t="s">
        <v>154</v>
      </c>
      <c r="FE3" s="218"/>
      <c r="FF3" s="218"/>
    </row>
    <row r="4" spans="1:165" ht="24" thickBot="1" x14ac:dyDescent="0.4">
      <c r="A4" s="37"/>
      <c r="B4" s="226" t="s">
        <v>105</v>
      </c>
      <c r="C4" s="226"/>
      <c r="D4" s="226"/>
      <c r="E4" s="225"/>
      <c r="F4" s="225"/>
      <c r="G4" s="225"/>
      <c r="H4" s="225"/>
      <c r="I4" s="225"/>
      <c r="J4" s="225"/>
      <c r="K4" s="225"/>
      <c r="L4" s="225"/>
      <c r="M4" s="225"/>
      <c r="N4" s="225"/>
      <c r="O4" s="225"/>
      <c r="P4" s="225"/>
      <c r="Q4" s="225"/>
      <c r="R4" s="225"/>
      <c r="S4" s="21"/>
      <c r="T4" s="21"/>
      <c r="U4" s="21"/>
      <c r="V4" s="219"/>
      <c r="W4" s="219"/>
      <c r="X4" s="219"/>
      <c r="Y4" s="21"/>
      <c r="Z4" s="21"/>
      <c r="AB4" s="219"/>
      <c r="AC4" s="219"/>
      <c r="AD4" s="219"/>
      <c r="AF4" s="21"/>
      <c r="AH4" s="219"/>
      <c r="AI4" s="219"/>
      <c r="AJ4" s="219"/>
      <c r="AL4" s="21"/>
      <c r="AN4" s="219"/>
      <c r="AO4" s="219"/>
      <c r="AP4" s="219"/>
      <c r="AR4" s="21"/>
      <c r="AT4" s="219"/>
      <c r="AU4" s="219"/>
      <c r="AV4" s="219"/>
      <c r="AX4" s="21"/>
      <c r="AZ4" s="219"/>
      <c r="BA4" s="219"/>
      <c r="BB4" s="219"/>
      <c r="BD4" s="21"/>
      <c r="BF4" s="219"/>
      <c r="BG4" s="219"/>
      <c r="BH4" s="219"/>
      <c r="BJ4" s="21"/>
      <c r="BL4" s="219"/>
      <c r="BM4" s="219"/>
      <c r="BN4" s="219"/>
      <c r="BP4" s="21"/>
      <c r="BR4" s="219"/>
      <c r="BS4" s="219"/>
      <c r="BT4" s="219"/>
      <c r="BV4" s="21"/>
      <c r="BY4" s="219"/>
      <c r="BZ4" s="219"/>
      <c r="CA4" s="219"/>
      <c r="CB4" s="21"/>
      <c r="CE4" s="219"/>
      <c r="CF4" s="219"/>
      <c r="CG4" s="219"/>
      <c r="CH4" s="21"/>
      <c r="CJ4" s="219"/>
      <c r="CK4" s="219"/>
      <c r="CL4" s="219"/>
      <c r="CN4" s="21"/>
      <c r="CP4" s="219"/>
      <c r="CQ4" s="219"/>
      <c r="CR4" s="219"/>
      <c r="CT4" s="21"/>
      <c r="CV4" s="219"/>
      <c r="CW4" s="219"/>
      <c r="CX4" s="219"/>
      <c r="CZ4" s="21"/>
      <c r="DB4" s="219"/>
      <c r="DC4" s="219"/>
      <c r="DD4" s="219"/>
      <c r="DF4" s="21"/>
      <c r="DH4" s="219"/>
      <c r="DI4" s="219"/>
      <c r="DJ4" s="219"/>
      <c r="DL4" s="21"/>
      <c r="DN4" s="219"/>
      <c r="DO4" s="219"/>
      <c r="DP4" s="219"/>
      <c r="DR4" s="21"/>
      <c r="DT4" s="219"/>
      <c r="DU4" s="219"/>
      <c r="DV4" s="219"/>
      <c r="DX4" s="21"/>
      <c r="DZ4" s="219"/>
      <c r="EA4" s="219"/>
      <c r="EB4" s="219"/>
      <c r="ED4" s="21"/>
      <c r="EF4" s="219"/>
      <c r="EG4" s="219"/>
      <c r="EH4" s="219"/>
      <c r="EJ4" s="21"/>
      <c r="EL4" s="219"/>
      <c r="EM4" s="219"/>
      <c r="EN4" s="219"/>
      <c r="EP4" s="21"/>
      <c r="ER4" s="219"/>
      <c r="ES4" s="219"/>
      <c r="ET4" s="219"/>
      <c r="EV4" s="21"/>
      <c r="EX4" s="219"/>
      <c r="EY4" s="219"/>
      <c r="EZ4" s="219"/>
      <c r="FB4" s="21"/>
      <c r="FD4" s="219"/>
      <c r="FE4" s="219"/>
      <c r="FF4" s="219"/>
    </row>
    <row r="5" spans="1:165" s="8" customFormat="1" ht="15.75" thickBot="1" x14ac:dyDescent="0.3">
      <c r="A5" s="38"/>
      <c r="B5" s="38"/>
      <c r="C5" s="82"/>
      <c r="D5" s="23"/>
      <c r="E5" s="23"/>
      <c r="F5" s="23"/>
      <c r="G5" s="23"/>
      <c r="H5" s="22"/>
      <c r="I5" s="24"/>
      <c r="J5" s="23"/>
      <c r="K5" s="23"/>
      <c r="L5" s="23"/>
      <c r="M5" s="23"/>
      <c r="N5" s="229" t="s">
        <v>102</v>
      </c>
      <c r="O5" s="230"/>
      <c r="P5" s="230"/>
      <c r="Q5" s="230"/>
      <c r="R5" s="231"/>
      <c r="S5" s="222" t="s">
        <v>126</v>
      </c>
      <c r="T5" s="223"/>
      <c r="U5" s="223"/>
      <c r="V5" s="220"/>
      <c r="W5" s="220"/>
      <c r="X5" s="221"/>
      <c r="Y5" s="222" t="s">
        <v>138</v>
      </c>
      <c r="Z5" s="223"/>
      <c r="AA5" s="223"/>
      <c r="AB5" s="220"/>
      <c r="AC5" s="220"/>
      <c r="AD5" s="221"/>
      <c r="AE5" s="222" t="s">
        <v>139</v>
      </c>
      <c r="AF5" s="223"/>
      <c r="AG5" s="223"/>
      <c r="AH5" s="220"/>
      <c r="AI5" s="220"/>
      <c r="AJ5" s="221"/>
      <c r="AK5" s="222" t="s">
        <v>140</v>
      </c>
      <c r="AL5" s="223"/>
      <c r="AM5" s="223"/>
      <c r="AN5" s="220"/>
      <c r="AO5" s="220"/>
      <c r="AP5" s="221"/>
      <c r="AQ5" s="222" t="s">
        <v>141</v>
      </c>
      <c r="AR5" s="223"/>
      <c r="AS5" s="223"/>
      <c r="AT5" s="220"/>
      <c r="AU5" s="220"/>
      <c r="AV5" s="221"/>
      <c r="AW5" s="222" t="s">
        <v>142</v>
      </c>
      <c r="AX5" s="223"/>
      <c r="AY5" s="223"/>
      <c r="AZ5" s="220"/>
      <c r="BA5" s="220"/>
      <c r="BB5" s="221"/>
      <c r="BC5" s="222" t="s">
        <v>143</v>
      </c>
      <c r="BD5" s="223"/>
      <c r="BE5" s="223"/>
      <c r="BF5" s="220"/>
      <c r="BG5" s="220"/>
      <c r="BH5" s="221"/>
      <c r="BI5" s="222" t="s">
        <v>144</v>
      </c>
      <c r="BJ5" s="223"/>
      <c r="BK5" s="223"/>
      <c r="BL5" s="220"/>
      <c r="BM5" s="220"/>
      <c r="BN5" s="221"/>
      <c r="BO5" s="222" t="s">
        <v>145</v>
      </c>
      <c r="BP5" s="223"/>
      <c r="BQ5" s="223"/>
      <c r="BR5" s="220"/>
      <c r="BS5" s="220"/>
      <c r="BT5" s="221"/>
      <c r="BU5" s="222" t="s">
        <v>146</v>
      </c>
      <c r="BV5" s="223"/>
      <c r="BW5" s="223"/>
      <c r="BX5" s="220"/>
      <c r="BY5" s="220"/>
      <c r="BZ5" s="221"/>
      <c r="CA5" s="222" t="s">
        <v>147</v>
      </c>
      <c r="CB5" s="223"/>
      <c r="CC5" s="223"/>
      <c r="CD5" s="220"/>
      <c r="CE5" s="220"/>
      <c r="CF5" s="221"/>
      <c r="CG5" s="222" t="s">
        <v>148</v>
      </c>
      <c r="CH5" s="223"/>
      <c r="CI5" s="223"/>
      <c r="CJ5" s="220"/>
      <c r="CK5" s="220"/>
      <c r="CL5" s="221"/>
      <c r="CM5" s="222" t="s">
        <v>149</v>
      </c>
      <c r="CN5" s="223"/>
      <c r="CO5" s="223"/>
      <c r="CP5" s="220"/>
      <c r="CQ5" s="220"/>
      <c r="CR5" s="221"/>
      <c r="CS5" s="222" t="s">
        <v>137</v>
      </c>
      <c r="CT5" s="223"/>
      <c r="CU5" s="223"/>
      <c r="CV5" s="220"/>
      <c r="CW5" s="220"/>
      <c r="CX5" s="221"/>
      <c r="CY5" s="222" t="s">
        <v>136</v>
      </c>
      <c r="CZ5" s="223"/>
      <c r="DA5" s="223"/>
      <c r="DB5" s="220"/>
      <c r="DC5" s="220"/>
      <c r="DD5" s="221"/>
      <c r="DE5" s="222" t="s">
        <v>135</v>
      </c>
      <c r="DF5" s="223"/>
      <c r="DG5" s="223"/>
      <c r="DH5" s="220"/>
      <c r="DI5" s="220"/>
      <c r="DJ5" s="221"/>
      <c r="DK5" s="222" t="s">
        <v>134</v>
      </c>
      <c r="DL5" s="223"/>
      <c r="DM5" s="223"/>
      <c r="DN5" s="220"/>
      <c r="DO5" s="220"/>
      <c r="DP5" s="221"/>
      <c r="DQ5" s="222" t="s">
        <v>133</v>
      </c>
      <c r="DR5" s="223"/>
      <c r="DS5" s="223"/>
      <c r="DT5" s="220"/>
      <c r="DU5" s="220"/>
      <c r="DV5" s="221"/>
      <c r="DW5" s="222" t="s">
        <v>132</v>
      </c>
      <c r="DX5" s="223"/>
      <c r="DY5" s="223"/>
      <c r="DZ5" s="220"/>
      <c r="EA5" s="220"/>
      <c r="EB5" s="221"/>
      <c r="EC5" s="222" t="s">
        <v>131</v>
      </c>
      <c r="ED5" s="223"/>
      <c r="EE5" s="223"/>
      <c r="EF5" s="220"/>
      <c r="EG5" s="220"/>
      <c r="EH5" s="221"/>
      <c r="EI5" s="222" t="s">
        <v>130</v>
      </c>
      <c r="EJ5" s="223"/>
      <c r="EK5" s="223"/>
      <c r="EL5" s="220"/>
      <c r="EM5" s="220"/>
      <c r="EN5" s="221"/>
      <c r="EO5" s="222" t="s">
        <v>129</v>
      </c>
      <c r="EP5" s="223"/>
      <c r="EQ5" s="223"/>
      <c r="ER5" s="220"/>
      <c r="ES5" s="220"/>
      <c r="ET5" s="221"/>
      <c r="EU5" s="222" t="s">
        <v>128</v>
      </c>
      <c r="EV5" s="223"/>
      <c r="EW5" s="223"/>
      <c r="EX5" s="220"/>
      <c r="EY5" s="220"/>
      <c r="EZ5" s="221"/>
      <c r="FA5" s="222" t="s">
        <v>127</v>
      </c>
      <c r="FB5" s="223"/>
      <c r="FC5" s="223"/>
      <c r="FD5" s="220"/>
      <c r="FE5" s="220"/>
      <c r="FF5" s="228"/>
      <c r="FG5" s="159" t="s">
        <v>164</v>
      </c>
      <c r="FH5" s="148"/>
      <c r="FI5" s="148"/>
    </row>
    <row r="6" spans="1:165" s="39" customFormat="1" ht="108.75" customHeight="1" thickBot="1" x14ac:dyDescent="0.3">
      <c r="A6" s="58" t="s">
        <v>0</v>
      </c>
      <c r="B6" s="59" t="s">
        <v>1</v>
      </c>
      <c r="C6" s="59" t="s">
        <v>104</v>
      </c>
      <c r="D6" s="60" t="s">
        <v>14</v>
      </c>
      <c r="E6" s="60" t="s">
        <v>55</v>
      </c>
      <c r="F6" s="60" t="s">
        <v>56</v>
      </c>
      <c r="G6" s="60" t="s">
        <v>194</v>
      </c>
      <c r="H6" s="60" t="s">
        <v>86</v>
      </c>
      <c r="I6" s="60" t="s">
        <v>155</v>
      </c>
      <c r="J6" s="60" t="s">
        <v>195</v>
      </c>
      <c r="K6" s="196" t="s">
        <v>196</v>
      </c>
      <c r="L6" s="180" t="s">
        <v>183</v>
      </c>
      <c r="M6" s="181" t="s">
        <v>184</v>
      </c>
      <c r="N6" s="139" t="s">
        <v>13</v>
      </c>
      <c r="O6" s="140" t="s">
        <v>59</v>
      </c>
      <c r="P6" s="141" t="s">
        <v>60</v>
      </c>
      <c r="Q6" s="141" t="s">
        <v>24</v>
      </c>
      <c r="R6" s="142" t="s">
        <v>3</v>
      </c>
      <c r="S6" s="129" t="s">
        <v>191</v>
      </c>
      <c r="T6" s="128" t="s">
        <v>86</v>
      </c>
      <c r="U6" s="127" t="s">
        <v>57</v>
      </c>
      <c r="V6" s="126" t="s">
        <v>58</v>
      </c>
      <c r="W6" s="127" t="s">
        <v>61</v>
      </c>
      <c r="X6" s="128" t="s">
        <v>16</v>
      </c>
      <c r="Y6" s="129" t="s">
        <v>191</v>
      </c>
      <c r="Z6" s="66" t="s">
        <v>86</v>
      </c>
      <c r="AA6" s="60" t="s">
        <v>57</v>
      </c>
      <c r="AB6" s="61" t="s">
        <v>58</v>
      </c>
      <c r="AC6" s="60" t="s">
        <v>61</v>
      </c>
      <c r="AD6" s="66" t="s">
        <v>16</v>
      </c>
      <c r="AE6" s="129" t="s">
        <v>191</v>
      </c>
      <c r="AF6" s="66" t="s">
        <v>86</v>
      </c>
      <c r="AG6" s="60" t="s">
        <v>57</v>
      </c>
      <c r="AH6" s="61" t="s">
        <v>58</v>
      </c>
      <c r="AI6" s="60" t="s">
        <v>61</v>
      </c>
      <c r="AJ6" s="66" t="s">
        <v>16</v>
      </c>
      <c r="AK6" s="129" t="s">
        <v>191</v>
      </c>
      <c r="AL6" s="66" t="s">
        <v>86</v>
      </c>
      <c r="AM6" s="60" t="s">
        <v>57</v>
      </c>
      <c r="AN6" s="61" t="s">
        <v>58</v>
      </c>
      <c r="AO6" s="60" t="s">
        <v>61</v>
      </c>
      <c r="AP6" s="66" t="s">
        <v>16</v>
      </c>
      <c r="AQ6" s="129" t="s">
        <v>191</v>
      </c>
      <c r="AR6" s="66" t="s">
        <v>86</v>
      </c>
      <c r="AS6" s="60" t="s">
        <v>57</v>
      </c>
      <c r="AT6" s="61" t="s">
        <v>58</v>
      </c>
      <c r="AU6" s="60" t="s">
        <v>61</v>
      </c>
      <c r="AV6" s="66" t="s">
        <v>16</v>
      </c>
      <c r="AW6" s="129" t="s">
        <v>191</v>
      </c>
      <c r="AX6" s="66" t="s">
        <v>86</v>
      </c>
      <c r="AY6" s="60" t="s">
        <v>57</v>
      </c>
      <c r="AZ6" s="61" t="s">
        <v>58</v>
      </c>
      <c r="BA6" s="60" t="s">
        <v>61</v>
      </c>
      <c r="BB6" s="66" t="s">
        <v>16</v>
      </c>
      <c r="BC6" s="129" t="s">
        <v>191</v>
      </c>
      <c r="BD6" s="66" t="s">
        <v>86</v>
      </c>
      <c r="BE6" s="60" t="s">
        <v>57</v>
      </c>
      <c r="BF6" s="61" t="s">
        <v>58</v>
      </c>
      <c r="BG6" s="60" t="s">
        <v>61</v>
      </c>
      <c r="BH6" s="66" t="s">
        <v>16</v>
      </c>
      <c r="BI6" s="129" t="s">
        <v>191</v>
      </c>
      <c r="BJ6" s="66" t="s">
        <v>86</v>
      </c>
      <c r="BK6" s="60" t="s">
        <v>57</v>
      </c>
      <c r="BL6" s="61" t="s">
        <v>58</v>
      </c>
      <c r="BM6" s="60" t="s">
        <v>61</v>
      </c>
      <c r="BN6" s="66" t="s">
        <v>16</v>
      </c>
      <c r="BO6" s="129" t="s">
        <v>191</v>
      </c>
      <c r="BP6" s="66" t="s">
        <v>86</v>
      </c>
      <c r="BQ6" s="60" t="s">
        <v>57</v>
      </c>
      <c r="BR6" s="61" t="s">
        <v>58</v>
      </c>
      <c r="BS6" s="60" t="s">
        <v>61</v>
      </c>
      <c r="BT6" s="66" t="s">
        <v>16</v>
      </c>
      <c r="BU6" s="129" t="s">
        <v>191</v>
      </c>
      <c r="BV6" s="66" t="s">
        <v>86</v>
      </c>
      <c r="BW6" s="60" t="s">
        <v>57</v>
      </c>
      <c r="BX6" s="61" t="s">
        <v>58</v>
      </c>
      <c r="BY6" s="60" t="s">
        <v>61</v>
      </c>
      <c r="BZ6" s="66" t="s">
        <v>16</v>
      </c>
      <c r="CA6" s="129" t="s">
        <v>191</v>
      </c>
      <c r="CB6" s="66" t="s">
        <v>86</v>
      </c>
      <c r="CC6" s="60" t="s">
        <v>57</v>
      </c>
      <c r="CD6" s="61" t="s">
        <v>58</v>
      </c>
      <c r="CE6" s="60" t="s">
        <v>61</v>
      </c>
      <c r="CF6" s="66" t="s">
        <v>16</v>
      </c>
      <c r="CG6" s="129" t="s">
        <v>191</v>
      </c>
      <c r="CH6" s="66" t="s">
        <v>86</v>
      </c>
      <c r="CI6" s="60" t="s">
        <v>57</v>
      </c>
      <c r="CJ6" s="61" t="s">
        <v>58</v>
      </c>
      <c r="CK6" s="60" t="s">
        <v>61</v>
      </c>
      <c r="CL6" s="66" t="s">
        <v>16</v>
      </c>
      <c r="CM6" s="129" t="s">
        <v>191</v>
      </c>
      <c r="CN6" s="66" t="s">
        <v>86</v>
      </c>
      <c r="CO6" s="60" t="s">
        <v>57</v>
      </c>
      <c r="CP6" s="61" t="s">
        <v>58</v>
      </c>
      <c r="CQ6" s="60" t="s">
        <v>61</v>
      </c>
      <c r="CR6" s="66" t="s">
        <v>16</v>
      </c>
      <c r="CS6" s="129" t="s">
        <v>191</v>
      </c>
      <c r="CT6" s="66" t="s">
        <v>86</v>
      </c>
      <c r="CU6" s="60" t="s">
        <v>57</v>
      </c>
      <c r="CV6" s="61" t="s">
        <v>58</v>
      </c>
      <c r="CW6" s="60" t="s">
        <v>61</v>
      </c>
      <c r="CX6" s="66" t="s">
        <v>16</v>
      </c>
      <c r="CY6" s="129" t="s">
        <v>191</v>
      </c>
      <c r="CZ6" s="66" t="s">
        <v>86</v>
      </c>
      <c r="DA6" s="60" t="s">
        <v>57</v>
      </c>
      <c r="DB6" s="61" t="s">
        <v>58</v>
      </c>
      <c r="DC6" s="60" t="s">
        <v>61</v>
      </c>
      <c r="DD6" s="66" t="s">
        <v>16</v>
      </c>
      <c r="DE6" s="129" t="s">
        <v>191</v>
      </c>
      <c r="DF6" s="66" t="s">
        <v>86</v>
      </c>
      <c r="DG6" s="60" t="s">
        <v>57</v>
      </c>
      <c r="DH6" s="61" t="s">
        <v>58</v>
      </c>
      <c r="DI6" s="60" t="s">
        <v>61</v>
      </c>
      <c r="DJ6" s="66" t="s">
        <v>16</v>
      </c>
      <c r="DK6" s="129" t="s">
        <v>191</v>
      </c>
      <c r="DL6" s="66" t="s">
        <v>86</v>
      </c>
      <c r="DM6" s="60" t="s">
        <v>57</v>
      </c>
      <c r="DN6" s="61" t="s">
        <v>58</v>
      </c>
      <c r="DO6" s="60" t="s">
        <v>61</v>
      </c>
      <c r="DP6" s="66" t="s">
        <v>16</v>
      </c>
      <c r="DQ6" s="129" t="s">
        <v>191</v>
      </c>
      <c r="DR6" s="66" t="s">
        <v>86</v>
      </c>
      <c r="DS6" s="60" t="s">
        <v>57</v>
      </c>
      <c r="DT6" s="61" t="s">
        <v>58</v>
      </c>
      <c r="DU6" s="60" t="s">
        <v>61</v>
      </c>
      <c r="DV6" s="66" t="s">
        <v>16</v>
      </c>
      <c r="DW6" s="129" t="s">
        <v>191</v>
      </c>
      <c r="DX6" s="66" t="s">
        <v>86</v>
      </c>
      <c r="DY6" s="60" t="s">
        <v>57</v>
      </c>
      <c r="DZ6" s="61" t="s">
        <v>58</v>
      </c>
      <c r="EA6" s="60" t="s">
        <v>61</v>
      </c>
      <c r="EB6" s="66" t="s">
        <v>16</v>
      </c>
      <c r="EC6" s="129" t="s">
        <v>191</v>
      </c>
      <c r="ED6" s="66" t="s">
        <v>86</v>
      </c>
      <c r="EE6" s="60" t="s">
        <v>57</v>
      </c>
      <c r="EF6" s="61" t="s">
        <v>58</v>
      </c>
      <c r="EG6" s="60" t="s">
        <v>61</v>
      </c>
      <c r="EH6" s="66" t="s">
        <v>16</v>
      </c>
      <c r="EI6" s="129" t="s">
        <v>191</v>
      </c>
      <c r="EJ6" s="66" t="s">
        <v>86</v>
      </c>
      <c r="EK6" s="60" t="s">
        <v>57</v>
      </c>
      <c r="EL6" s="61" t="s">
        <v>58</v>
      </c>
      <c r="EM6" s="60" t="s">
        <v>61</v>
      </c>
      <c r="EN6" s="66" t="s">
        <v>16</v>
      </c>
      <c r="EO6" s="129" t="s">
        <v>191</v>
      </c>
      <c r="EP6" s="66" t="s">
        <v>86</v>
      </c>
      <c r="EQ6" s="60" t="s">
        <v>57</v>
      </c>
      <c r="ER6" s="61" t="s">
        <v>58</v>
      </c>
      <c r="ES6" s="60" t="s">
        <v>61</v>
      </c>
      <c r="ET6" s="66" t="s">
        <v>16</v>
      </c>
      <c r="EU6" s="129" t="s">
        <v>191</v>
      </c>
      <c r="EV6" s="66" t="s">
        <v>86</v>
      </c>
      <c r="EW6" s="60" t="s">
        <v>57</v>
      </c>
      <c r="EX6" s="61" t="s">
        <v>58</v>
      </c>
      <c r="EY6" s="60" t="s">
        <v>61</v>
      </c>
      <c r="EZ6" s="66" t="s">
        <v>16</v>
      </c>
      <c r="FA6" s="129" t="s">
        <v>191</v>
      </c>
      <c r="FB6" s="66" t="s">
        <v>86</v>
      </c>
      <c r="FC6" s="60" t="s">
        <v>57</v>
      </c>
      <c r="FD6" s="61" t="s">
        <v>58</v>
      </c>
      <c r="FE6" s="60" t="s">
        <v>61</v>
      </c>
      <c r="FF6" s="61" t="s">
        <v>16</v>
      </c>
      <c r="FG6" s="160" t="s">
        <v>165</v>
      </c>
    </row>
    <row r="7" spans="1:165" x14ac:dyDescent="0.25">
      <c r="A7" s="53" t="s">
        <v>153</v>
      </c>
      <c r="B7" s="54" t="s">
        <v>158</v>
      </c>
      <c r="C7" s="54"/>
      <c r="D7" s="55"/>
      <c r="E7" s="54"/>
      <c r="F7" s="54"/>
      <c r="G7" s="54"/>
      <c r="H7" s="68"/>
      <c r="I7" s="56"/>
      <c r="J7" s="57">
        <f>IF(I7=$A$61,$I$59,IF(I7&gt;900,400,(IF(I7&gt;100,(I7-100)*0.5,0))))</f>
        <v>0</v>
      </c>
      <c r="K7" s="197"/>
      <c r="L7" s="179"/>
      <c r="M7" s="175"/>
      <c r="N7" s="184">
        <f>IF(ISBLANK(S7),0,1)+(IF(ISBLANK(Y7),0,1))+(IF(ISBLANK(AE7),0,1))+(IF(ISBLANK(AK7),0,1))+(IF(ISBLANK(AQ7),0,1))+(IF(ISBLANK(AW7),0,1))+(IF(ISBLANK(BC7),0,1))+(IF(ISBLANK(BI7),0,1))+(IF(ISBLANK(BO7),0,1))+(IF(ISBLANK(BU7),0,1))+(IF(ISBLANK(CA7),0,1))+(IF(ISBLANK(CG7),0,1))+(IF(ISBLANK(CM7),0,1))+(IF(ISBLANK(CS7),0,1))+(IF(ISBLANK(CY7),0,1))+(IF(ISBLANK(DE7),0,1))+(IF(ISBLANK(DK7),0,1))+(IF(ISBLANK(DQ7),0,1))+(IF(ISBLANK(DW7),0,1))+(IF(ISBLANK(EC7),0,1))+(IF(ISBLANK(EI7),0,1))+(IF(ISBLANK(EO7),0,1))+(IF(ISBLANK(EU7),0,1))+(IF(ISBLANK(FA7),0,1))</f>
        <v>0</v>
      </c>
      <c r="O7" s="138">
        <f>DS7+DM7+DG7+DA7+CU7+CO7+CI7+CC7+BW7+BQ7+BK7+BE7+AY7+AS7+AM7+AG7+AA7+U7+DY7+EE7+EK7+EQ7+EW7+FC7</f>
        <v>0</v>
      </c>
      <c r="P7" s="130">
        <f t="shared" ref="P7:P20" si="0">DT7+DN7+DH7+DB7+CV7+CP7+CJ7+CD7+BX7+BR7+BL7+BF7+AZ7+AT7+AN7+AH7+AB7+V7+DZ7+EF7+EL7+ER7+EX7+FD7</f>
        <v>0</v>
      </c>
      <c r="Q7" s="130">
        <f t="shared" ref="Q7:Q56" si="1">W7+AC7+AI7+AO7+AU7+BA7+BG7+BM7+BS7+BY7+CE7+CK7+CQ7+CW7+DC7+DI7+DO7+DU7+EA7+EG7+EM7+ES7+EY7+FE7</f>
        <v>0</v>
      </c>
      <c r="R7" s="131">
        <f>SUM(O7:Q7)</f>
        <v>0</v>
      </c>
      <c r="S7" s="62"/>
      <c r="T7" s="72">
        <f>IF(V$5=$A$60,(IF(ISBLANK(S7),0,$H7)),0)</f>
        <v>0</v>
      </c>
      <c r="U7" s="57">
        <f>IF(V$5=$A$60,((IF(S7=$A$62,$L7,(IF(S7=$A$63,$M7,0))))),0)</f>
        <v>0</v>
      </c>
      <c r="V7" s="57">
        <f>IF(V$5=$A$60,(IF(ISBLANK(S7),0,$K7)),0)</f>
        <v>0</v>
      </c>
      <c r="W7" s="63"/>
      <c r="X7" s="64">
        <f>SUM(U7:W7)</f>
        <v>0</v>
      </c>
      <c r="Y7" s="62"/>
      <c r="Z7" s="72">
        <f>IF(AB$5=$A$60,(IF(ISBLANK(Y7),0,$H7)),0)</f>
        <v>0</v>
      </c>
      <c r="AA7" s="57">
        <f t="shared" ref="AA7:AA56" si="2">IF(AB$5=$A$60,((IF(Y7=$A$62,$L7,(IF(Y7=$A$63,$M7,0))))),0)</f>
        <v>0</v>
      </c>
      <c r="AB7" s="57">
        <f>IF(AB$5=$A$60,(IF(ISBLANK(Y7),0,$K7)),0)</f>
        <v>0</v>
      </c>
      <c r="AC7" s="63"/>
      <c r="AD7" s="64">
        <f t="shared" ref="AD7:AD28" si="3">SUM(AA7:AC7)</f>
        <v>0</v>
      </c>
      <c r="AE7" s="62"/>
      <c r="AF7" s="72">
        <f>IF(AH$5=$A$60,(IF(ISBLANK(AE7),0,$H7)),0)</f>
        <v>0</v>
      </c>
      <c r="AG7" s="57">
        <f t="shared" ref="AG7:AG56" si="4">IF(AH$5=$A$60,((IF(AE7=$A$62,$L7,(IF(AE7=$A$63,$M7,0))))),0)</f>
        <v>0</v>
      </c>
      <c r="AH7" s="57">
        <f>IF(AH$5=$A$60,(IF(ISBLANK(AE7),0,$K7)),0)</f>
        <v>0</v>
      </c>
      <c r="AI7" s="63"/>
      <c r="AJ7" s="64">
        <f t="shared" ref="AJ7:AJ27" si="5">SUM(AG7:AI7)</f>
        <v>0</v>
      </c>
      <c r="AK7" s="62"/>
      <c r="AL7" s="72">
        <f>IF(AN$5=$A$60,(IF(ISBLANK(AK7),0,$H7)),0)</f>
        <v>0</v>
      </c>
      <c r="AM7" s="57">
        <f t="shared" ref="AM7:AM56" si="6">IF(AN$5=$A$60,((IF(AK7=$A$62,$L7,(IF(AK7=$A$63,$M7,0))))),0)</f>
        <v>0</v>
      </c>
      <c r="AN7" s="57">
        <f>IF(AN$5=$A$60,(IF(ISBLANK(AK7),0,$K7)),0)</f>
        <v>0</v>
      </c>
      <c r="AO7" s="63"/>
      <c r="AP7" s="64">
        <f t="shared" ref="AP7:AP27" si="7">SUM(AM7:AO7)</f>
        <v>0</v>
      </c>
      <c r="AQ7" s="62"/>
      <c r="AR7" s="72">
        <f t="shared" ref="AR7:AR56" si="8">IF(AT$5=$A$60,(IF(ISBLANK(AQ7),0,$H7)),0)</f>
        <v>0</v>
      </c>
      <c r="AS7" s="57">
        <f t="shared" ref="AS7:AS56" si="9">IF(AT$5=$A$60,((IF(AQ7=$A$62,$L7,(IF(AQ7=$A$63,$M7,0))))),0)</f>
        <v>0</v>
      </c>
      <c r="AT7" s="57">
        <f>IF(AT$5=$A$60,(IF(ISBLANK(AQ7),0,$K7)),0)</f>
        <v>0</v>
      </c>
      <c r="AU7" s="63"/>
      <c r="AV7" s="64">
        <f t="shared" ref="AV7:AV27" si="10">SUM(AS7:AU7)</f>
        <v>0</v>
      </c>
      <c r="AW7" s="62"/>
      <c r="AX7" s="72">
        <f>IF(AZ$5=$A$60,(IF(ISBLANK(AW7),0,$H7)),0)</f>
        <v>0</v>
      </c>
      <c r="AY7" s="57">
        <f t="shared" ref="AY7:AY56" si="11">IF(AZ$5=$A$60,((IF(AW7=$A$62,$L7,(IF(AW7=$A$63,$M7,0))))),0)</f>
        <v>0</v>
      </c>
      <c r="AZ7" s="57">
        <f>IF(AZ$5=$A$60,(IF(ISBLANK(AW7),0,$K7)),0)</f>
        <v>0</v>
      </c>
      <c r="BA7" s="63"/>
      <c r="BB7" s="64">
        <f t="shared" ref="BB7:BB27" si="12">SUM(AY7:BA7)</f>
        <v>0</v>
      </c>
      <c r="BC7" s="62"/>
      <c r="BD7" s="72">
        <f t="shared" ref="BD7:BD56" si="13">IF(BF$5=$A$60,(IF(ISBLANK(BC7),0,$H7)),0)</f>
        <v>0</v>
      </c>
      <c r="BE7" s="57">
        <f t="shared" ref="BE7:BE56" si="14">IF(BF$5=$A$60,((IF(BC7=$A$62,$L7,(IF(BC7=$A$63,$M7,0))))),0)</f>
        <v>0</v>
      </c>
      <c r="BF7" s="57">
        <f>IF(BF$5=$A$60,(IF(ISBLANK(BC7),0,$K7)),0)</f>
        <v>0</v>
      </c>
      <c r="BG7" s="63"/>
      <c r="BH7" s="64">
        <f t="shared" ref="BH7:BH27" si="15">SUM(BE7:BG7)</f>
        <v>0</v>
      </c>
      <c r="BI7" s="62"/>
      <c r="BJ7" s="72">
        <f t="shared" ref="BJ7:BJ56" si="16">IF(BL$5=$A$60,(IF(ISBLANK(BI7),0,$H7)),0)</f>
        <v>0</v>
      </c>
      <c r="BK7" s="57">
        <f t="shared" ref="BK7:BK56" si="17">IF(BL$5=$A$60,((IF(BI7=$A$62,$L7,(IF(BI7=$A$63,$M7,0))))),0)</f>
        <v>0</v>
      </c>
      <c r="BL7" s="57">
        <f>IF(BL$5=$A$60,(IF(ISBLANK(BI7),0,$K7)),0)</f>
        <v>0</v>
      </c>
      <c r="BM7" s="63"/>
      <c r="BN7" s="64">
        <f>SUM(BK7:BM7)</f>
        <v>0</v>
      </c>
      <c r="BO7" s="62"/>
      <c r="BP7" s="72">
        <f t="shared" ref="BP7:BP56" si="18">IF(BR$5=$A$60,(IF(ISBLANK(BO7),0,$H7)),0)</f>
        <v>0</v>
      </c>
      <c r="BQ7" s="57">
        <f t="shared" ref="BQ7:BQ56" si="19">IF(BR$5=$A$60,((IF(BO7=$A$62,$L7,(IF(BO7=$A$63,$M7,0))))),0)</f>
        <v>0</v>
      </c>
      <c r="BR7" s="57">
        <f>IF(BR$5=$A$60,(IF(ISBLANK(BO7),0,$K7)),0)</f>
        <v>0</v>
      </c>
      <c r="BS7" s="63"/>
      <c r="BT7" s="64">
        <f t="shared" ref="BT7:BT30" si="20">SUM(BQ7:BS7)</f>
        <v>0</v>
      </c>
      <c r="BU7" s="62"/>
      <c r="BV7" s="72">
        <f t="shared" ref="BV7:BV56" si="21">IF(BX$5=$A$60,(IF(ISBLANK(BU7),0,$H7)),0)</f>
        <v>0</v>
      </c>
      <c r="BW7" s="57">
        <f t="shared" ref="BW7:BW56" si="22">IF(BX$5=$A$60,((IF(BU7=$A$62,$L7,(IF(BU7=$A$63,$M7,0))))),0)</f>
        <v>0</v>
      </c>
      <c r="BX7" s="57">
        <f>IF(BX$5=$A$60,(IF(ISBLANK(BU7),0,$K7)),0)</f>
        <v>0</v>
      </c>
      <c r="BY7" s="63"/>
      <c r="BZ7" s="64">
        <f t="shared" ref="BZ7:BZ30" si="23">SUM(BW7:BY7)</f>
        <v>0</v>
      </c>
      <c r="CA7" s="62"/>
      <c r="CB7" s="72">
        <f>IF(CD$5=$A$60,(IF(ISBLANK(CA7),0,$H7)),0)</f>
        <v>0</v>
      </c>
      <c r="CC7" s="57">
        <f t="shared" ref="CC7:CC56" si="24">IF(CD$5=$A$60,((IF(CA7=$A$62,$L7,(IF(CA7=$A$63,$M7,0))))),0)</f>
        <v>0</v>
      </c>
      <c r="CD7" s="57">
        <f>IF(CD$5=$A$60,(IF(ISBLANK(CA7),0,$K7)),0)</f>
        <v>0</v>
      </c>
      <c r="CE7" s="63"/>
      <c r="CF7" s="64">
        <f t="shared" ref="CF7:CF30" si="25">SUM(CC7:CE7)</f>
        <v>0</v>
      </c>
      <c r="CG7" s="62"/>
      <c r="CH7" s="72">
        <f t="shared" ref="CH7:CH56" si="26">IF(CJ$5=$A$60,(IF(ISBLANK(CG7),0,$H7)),0)</f>
        <v>0</v>
      </c>
      <c r="CI7" s="57">
        <f t="shared" ref="CI7:CI56" si="27">IF(CJ$5=$A$60,((IF(CG7=$A$62,$L7,(IF(CG7=$A$63,$M7,0))))),0)</f>
        <v>0</v>
      </c>
      <c r="CJ7" s="57">
        <f>IF(CJ$5=$A$60,(IF(ISBLANK(CG7),0,$K7)),0)</f>
        <v>0</v>
      </c>
      <c r="CK7" s="63"/>
      <c r="CL7" s="64">
        <f t="shared" ref="CL7:CL30" si="28">SUM(CI7:CK7)</f>
        <v>0</v>
      </c>
      <c r="CM7" s="62"/>
      <c r="CN7" s="72">
        <f t="shared" ref="CN7:CN56" si="29">IF(CP$5=$A$60,(IF(ISBLANK(CM7),0,$H7)),0)</f>
        <v>0</v>
      </c>
      <c r="CO7" s="57">
        <f t="shared" ref="CO7:CO56" si="30">IF(CP$5=$A$60,((IF(CM7=$A$62,$L7,(IF(CM7=$A$63,$M7,0))))),0)</f>
        <v>0</v>
      </c>
      <c r="CP7" s="57">
        <f>IF(CP$5=$A$60,(IF(ISBLANK(CM7),0,$K7)),0)</f>
        <v>0</v>
      </c>
      <c r="CQ7" s="63"/>
      <c r="CR7" s="64">
        <f t="shared" ref="CR7:CR30" si="31">SUM(CO7:CQ7)</f>
        <v>0</v>
      </c>
      <c r="CS7" s="62"/>
      <c r="CT7" s="72">
        <f t="shared" ref="CT7:CT56" si="32">IF(CV$5=$A$60,(IF(ISBLANK(CS7),0,$H7)),0)</f>
        <v>0</v>
      </c>
      <c r="CU7" s="57">
        <f t="shared" ref="CU7:CU56" si="33">IF(CV$5=$A$60,((IF(CS7=$A$62,$L7,(IF(CS7=$A$63,$M7,0))))),0)</f>
        <v>0</v>
      </c>
      <c r="CV7" s="57">
        <f>IF(CV$5=$A$60,(IF(ISBLANK(CS7),0,$K7)),0)</f>
        <v>0</v>
      </c>
      <c r="CW7" s="63"/>
      <c r="CX7" s="64">
        <f t="shared" ref="CX7:CX30" si="34">SUM(CU7:CW7)</f>
        <v>0</v>
      </c>
      <c r="CY7" s="62"/>
      <c r="CZ7" s="72">
        <f t="shared" ref="CZ7:CZ56" si="35">IF(DB$5=$A$60,(IF(ISBLANK(CY7),0,$H7)),0)</f>
        <v>0</v>
      </c>
      <c r="DA7" s="57">
        <f t="shared" ref="DA7:DA56" si="36">IF(DB$5=$A$60,((IF(CY7=$A$62,$L7,(IF(CY7=$A$63,$M7,0))))),0)</f>
        <v>0</v>
      </c>
      <c r="DB7" s="57">
        <f>IF(DB$5=$A$60,(IF(ISBLANK(CY7),0,$K7)),0)</f>
        <v>0</v>
      </c>
      <c r="DC7" s="63"/>
      <c r="DD7" s="64">
        <f t="shared" ref="DD7:DD30" si="37">SUM(DA7:DC7)</f>
        <v>0</v>
      </c>
      <c r="DE7" s="62"/>
      <c r="DF7" s="72">
        <f t="shared" ref="DF7:DF56" si="38">IF(DH$5=$A$60,(IF(ISBLANK(DE7),0,$H7)),0)</f>
        <v>0</v>
      </c>
      <c r="DG7" s="57">
        <f t="shared" ref="DG7:DG56" si="39">IF(DH$5=$A$60,((IF(DE7=$A$62,$L7,(IF(DE7=$A$63,$M7,0))))),0)</f>
        <v>0</v>
      </c>
      <c r="DH7" s="57">
        <f>IF(DH$5=$A$60,(IF(ISBLANK(DE7),0,$K7)),0)</f>
        <v>0</v>
      </c>
      <c r="DI7" s="63"/>
      <c r="DJ7" s="64">
        <f t="shared" ref="DJ7:DJ30" si="40">SUM(DG7:DI7)</f>
        <v>0</v>
      </c>
      <c r="DK7" s="62"/>
      <c r="DL7" s="72">
        <f t="shared" ref="DL7:DL56" si="41">IF(DN$5=$A$60,(IF(ISBLANK(DK7),0,$H7)),0)</f>
        <v>0</v>
      </c>
      <c r="DM7" s="57">
        <f t="shared" ref="DM7:DM56" si="42">IF(DN$5=$A$60,((IF(DK7=$A$62,$L7,(IF(DK7=$A$63,$M7,0))))),0)</f>
        <v>0</v>
      </c>
      <c r="DN7" s="57">
        <f>IF(DN$5=$A$60,(IF(ISBLANK(DK7),0,$K7)),0)</f>
        <v>0</v>
      </c>
      <c r="DO7" s="63"/>
      <c r="DP7" s="64">
        <f t="shared" ref="DP7:DP30" si="43">SUM(DM7:DO7)</f>
        <v>0</v>
      </c>
      <c r="DQ7" s="62"/>
      <c r="DR7" s="72">
        <f t="shared" ref="DR7:DR56" si="44">IF(DT$5=$A$60,(IF(ISBLANK(DQ7),0,$H7)),0)</f>
        <v>0</v>
      </c>
      <c r="DS7" s="57">
        <f t="shared" ref="DS7:DS56" si="45">IF(DT$5=$A$60,((IF(DQ7=$A$62,$L7,(IF(DQ7=$A$63,$M7,0))))),0)</f>
        <v>0</v>
      </c>
      <c r="DT7" s="57">
        <f>IF(DT$5=$A$60,(IF(ISBLANK(DQ7),0,$K7)),0)</f>
        <v>0</v>
      </c>
      <c r="DU7" s="63"/>
      <c r="DV7" s="65">
        <f t="shared" ref="DV7:DV30" si="46">SUM(DS7:DU7)</f>
        <v>0</v>
      </c>
      <c r="DW7" s="62"/>
      <c r="DX7" s="72">
        <f t="shared" ref="DX7:DX56" si="47">IF(DZ$5=$A$60,(IF(ISBLANK(DW7),0,$H7)),0)</f>
        <v>0</v>
      </c>
      <c r="DY7" s="57">
        <f t="shared" ref="DY7:DY56" si="48">IF(DZ$5=$A$60,((IF(DW7=$A$62,$L7,(IF(DW7=$A$63,$M7,0))))),0)</f>
        <v>0</v>
      </c>
      <c r="DZ7" s="57">
        <f>IF(DZ$5=$A$60,(IF(ISBLANK(DW7),0,$K7)),0)</f>
        <v>0</v>
      </c>
      <c r="EA7" s="63"/>
      <c r="EB7" s="65">
        <f>SUM(DY7:EA7)</f>
        <v>0</v>
      </c>
      <c r="EC7" s="62"/>
      <c r="ED7" s="72">
        <f t="shared" ref="ED7:ED56" si="49">IF(EF$5=$A$60,(IF(ISBLANK(EC7),0,$H7)),0)</f>
        <v>0</v>
      </c>
      <c r="EE7" s="57">
        <f t="shared" ref="EE7:EE56" si="50">IF(EF$5=$A$60,((IF(EC7=$A$62,$L7,(IF(EC7=$A$63,$M7,0))))),0)</f>
        <v>0</v>
      </c>
      <c r="EF7" s="57">
        <f>IF(EF$5=$A$60,(IF(ISBLANK(EC7),0,$K7)),0)</f>
        <v>0</v>
      </c>
      <c r="EG7" s="63"/>
      <c r="EH7" s="65">
        <f>SUM(EE7:EG7)</f>
        <v>0</v>
      </c>
      <c r="EI7" s="62"/>
      <c r="EJ7" s="72">
        <f t="shared" ref="EJ7:EJ56" si="51">IF(EL$5=$A$60,(IF(ISBLANK(EI7),0,$H7)),0)</f>
        <v>0</v>
      </c>
      <c r="EK7" s="57">
        <f t="shared" ref="EK7:EK56" si="52">IF(EL$5=$A$60,((IF(EI7=$A$62,$L7,(IF(EI7=$A$63,$M7,0))))),0)</f>
        <v>0</v>
      </c>
      <c r="EL7" s="57">
        <f>IF(EL$5=$A$60,(IF(ISBLANK(EI7),0,$K7)),0)</f>
        <v>0</v>
      </c>
      <c r="EM7" s="63"/>
      <c r="EN7" s="65">
        <f>SUM(EK7:EM7)</f>
        <v>0</v>
      </c>
      <c r="EO7" s="62"/>
      <c r="EP7" s="72">
        <f t="shared" ref="EP7:EP56" si="53">IF(ER$5=$A$60,(IF(ISBLANK(EO7),0,$H7)),0)</f>
        <v>0</v>
      </c>
      <c r="EQ7" s="57">
        <f t="shared" ref="EQ7:EQ56" si="54">IF(ER$5=$A$60,((IF(EO7=$A$62,$L7,(IF(EO7=$A$63,$M7,0))))),0)</f>
        <v>0</v>
      </c>
      <c r="ER7" s="57">
        <f>IF(ER$5=$A$60,(IF(ISBLANK(EO7),0,$K7)),0)</f>
        <v>0</v>
      </c>
      <c r="ES7" s="63"/>
      <c r="ET7" s="65">
        <f>SUM(EQ7:ES7)</f>
        <v>0</v>
      </c>
      <c r="EU7" s="62"/>
      <c r="EV7" s="72">
        <f t="shared" ref="EV7:EV56" si="55">IF(EX$5=$A$60,(IF(ISBLANK(EU7),0,$H7)),0)</f>
        <v>0</v>
      </c>
      <c r="EW7" s="57">
        <f t="shared" ref="EW7:EW56" si="56">IF(EX$5=$A$60,((IF(EU7=$A$62,$L7,(IF(EU7=$A$63,$M7,0))))),0)</f>
        <v>0</v>
      </c>
      <c r="EX7" s="57">
        <f>IF(EX$5=$A$60,(IF(ISBLANK(EU7),0,$K7)),0)</f>
        <v>0</v>
      </c>
      <c r="EY7" s="63"/>
      <c r="EZ7" s="65">
        <f>SUM(EW7:EY7)</f>
        <v>0</v>
      </c>
      <c r="FA7" s="62"/>
      <c r="FB7" s="72">
        <f t="shared" ref="FB7:FB56" si="57">IF(FD$5=$A$60,(IF(ISBLANK(FA7),0,$H7)),0)</f>
        <v>0</v>
      </c>
      <c r="FC7" s="57">
        <f t="shared" ref="FC7:FC56" si="58">IF(FD$5=$A$60,((IF(FA7=$A$62,$L7,(IF(FA7=$A$63,$M7,0))))),0)</f>
        <v>0</v>
      </c>
      <c r="FD7" s="57">
        <f>IF(FD$5=$A$60,(IF(ISBLANK(FA7),0,$K7)),0)</f>
        <v>0</v>
      </c>
      <c r="FE7" s="63"/>
      <c r="FF7" s="143">
        <f>SUM(FC7:FE7)</f>
        <v>0</v>
      </c>
      <c r="FG7" s="145"/>
    </row>
    <row r="8" spans="1:165" x14ac:dyDescent="0.25">
      <c r="A8" s="14" t="s">
        <v>26</v>
      </c>
      <c r="B8" s="3" t="s">
        <v>159</v>
      </c>
      <c r="C8" s="3"/>
      <c r="D8" s="6"/>
      <c r="E8" s="3"/>
      <c r="F8" s="3"/>
      <c r="G8" s="3"/>
      <c r="H8" s="69"/>
      <c r="I8" s="25"/>
      <c r="J8" s="57">
        <f t="shared" ref="J8:J56" si="59">IF(I8=$A$61,$I$59,IF(I8&gt;900,400,(IF(I8&gt;100,(I8-100)*0.5,0))))</f>
        <v>0</v>
      </c>
      <c r="K8" s="197"/>
      <c r="L8" s="178"/>
      <c r="M8" s="175"/>
      <c r="N8" s="184">
        <f t="shared" ref="N8:N56" si="60">IF(ISBLANK(S8),0,1)+(IF(ISBLANK(Y8),0,1))+(IF(ISBLANK(AE8),0,1))+(IF(ISBLANK(AK8),0,1))+(IF(ISBLANK(AQ8),0,1))+(IF(ISBLANK(AW8),0,1))+(IF(ISBLANK(BC8),0,1))+(IF(ISBLANK(BI8),0,1))+(IF(ISBLANK(BO8),0,1))+(IF(ISBLANK(BU8),0,1))+(IF(ISBLANK(CA8),0,1))+(IF(ISBLANK(CG8),0,1))+(IF(ISBLANK(CM8),0,1))+(IF(ISBLANK(CS8),0,1))+(IF(ISBLANK(CY8),0,1))+(IF(ISBLANK(DE8),0,1))+(IF(ISBLANK(DK8),0,1))+(IF(ISBLANK(DQ8),0,1))+(IF(ISBLANK(DW8),0,1))+(IF(ISBLANK(EC8),0,1))+(IF(ISBLANK(EI8),0,1))+(IF(ISBLANK(EO8),0,1))+(IF(ISBLANK(EU8),0,1))+(IF(ISBLANK(FA8),0,1))</f>
        <v>0</v>
      </c>
      <c r="O8" s="138">
        <f t="shared" ref="O8:O56" si="61">DS8+DM8+DG8+DA8+CU8+CO8+CI8+CC8+BW8+BQ8+BK8+BE8+AY8+AS8+AM8+AG8+AA8+U8+DY8+EE8+EK8+EQ8+EW8+FC8</f>
        <v>0</v>
      </c>
      <c r="P8" s="130">
        <f t="shared" si="0"/>
        <v>0</v>
      </c>
      <c r="Q8" s="130">
        <f t="shared" si="1"/>
        <v>0</v>
      </c>
      <c r="R8" s="131">
        <f t="shared" ref="R8:R56" si="62">SUM(O8:Q8)</f>
        <v>0</v>
      </c>
      <c r="S8" s="4"/>
      <c r="T8" s="72">
        <f t="shared" ref="T8:T56" si="63">IF(V$5=$A$60,(IF(ISBLANK(S8),0,$H8)),0)</f>
        <v>0</v>
      </c>
      <c r="U8" s="57">
        <f t="shared" ref="U8:U56" si="64">IF(V$5=$A$60,((IF(S8=$A$62,$L8,(IF(S8=$A$63,$M8,0))))),0)</f>
        <v>0</v>
      </c>
      <c r="V8" s="57">
        <f t="shared" ref="V8:V56" si="65">IF(V$5=$A$60,(IF(ISBLANK(S8),0,$K8)),0)</f>
        <v>0</v>
      </c>
      <c r="W8" s="19"/>
      <c r="X8" s="32">
        <f t="shared" ref="X8:X30" si="66">SUM(U8:W8)</f>
        <v>0</v>
      </c>
      <c r="Y8" s="4"/>
      <c r="Z8" s="72">
        <f t="shared" ref="Z8:Z56" si="67">IF(AB$5=$A$60,(IF(ISBLANK(Y8),0,$H8)),0)</f>
        <v>0</v>
      </c>
      <c r="AA8" s="57">
        <f t="shared" si="2"/>
        <v>0</v>
      </c>
      <c r="AB8" s="57">
        <f t="shared" ref="AB8:AB56" si="68">IF(AB$5=$A$60,(IF(ISBLANK(Y8),0,$K8)),0)</f>
        <v>0</v>
      </c>
      <c r="AC8" s="19"/>
      <c r="AD8" s="32">
        <f t="shared" si="3"/>
        <v>0</v>
      </c>
      <c r="AE8" s="4"/>
      <c r="AF8" s="72">
        <f t="shared" ref="AF8:AF56" si="69">IF(AH$5=$A$60,(IF(ISBLANK(AE8),0,$H8)),0)</f>
        <v>0</v>
      </c>
      <c r="AG8" s="57">
        <f t="shared" si="4"/>
        <v>0</v>
      </c>
      <c r="AH8" s="57">
        <f t="shared" ref="AH8:AH56" si="70">IF(AH$5=$A$60,(IF(ISBLANK(AE8),0,$K8)),0)</f>
        <v>0</v>
      </c>
      <c r="AI8" s="19"/>
      <c r="AJ8" s="32">
        <f t="shared" si="5"/>
        <v>0</v>
      </c>
      <c r="AK8" s="4"/>
      <c r="AL8" s="72">
        <f>IF(AN$5=$A$60,(IF(ISBLANK(AK8),0,$H8)),0)</f>
        <v>0</v>
      </c>
      <c r="AM8" s="57">
        <f t="shared" si="6"/>
        <v>0</v>
      </c>
      <c r="AN8" s="57">
        <f t="shared" ref="AN8:AN56" si="71">IF(AN$5=$A$60,(IF(ISBLANK(AK8),0,$K8)),0)</f>
        <v>0</v>
      </c>
      <c r="AO8" s="19"/>
      <c r="AP8" s="32">
        <f t="shared" si="7"/>
        <v>0</v>
      </c>
      <c r="AQ8" s="4"/>
      <c r="AR8" s="72">
        <f t="shared" si="8"/>
        <v>0</v>
      </c>
      <c r="AS8" s="57">
        <f t="shared" si="9"/>
        <v>0</v>
      </c>
      <c r="AT8" s="57">
        <f t="shared" ref="AT8:AT56" si="72">IF(AT$5=$A$60,(IF(ISBLANK(AQ8),0,$K8)),0)</f>
        <v>0</v>
      </c>
      <c r="AU8" s="19"/>
      <c r="AV8" s="32">
        <f t="shared" si="10"/>
        <v>0</v>
      </c>
      <c r="AW8" s="4"/>
      <c r="AX8" s="72">
        <f t="shared" ref="AX8:AX56" si="73">IF(AZ$5=$A$60,(IF(ISBLANK(AW8),0,$H8)),0)</f>
        <v>0</v>
      </c>
      <c r="AY8" s="57">
        <f t="shared" si="11"/>
        <v>0</v>
      </c>
      <c r="AZ8" s="57">
        <f t="shared" ref="AZ8:AZ56" si="74">IF(AZ$5=$A$60,(IF(ISBLANK(AW8),0,$K8)),0)</f>
        <v>0</v>
      </c>
      <c r="BA8" s="19"/>
      <c r="BB8" s="32">
        <f t="shared" si="12"/>
        <v>0</v>
      </c>
      <c r="BC8" s="4"/>
      <c r="BD8" s="72">
        <f t="shared" si="13"/>
        <v>0</v>
      </c>
      <c r="BE8" s="57">
        <f t="shared" si="14"/>
        <v>0</v>
      </c>
      <c r="BF8" s="57">
        <f t="shared" ref="BF8:BF56" si="75">IF(BF$5=$A$60,(IF(ISBLANK(BC8),0,$K8)),0)</f>
        <v>0</v>
      </c>
      <c r="BG8" s="19"/>
      <c r="BH8" s="32">
        <f t="shared" si="15"/>
        <v>0</v>
      </c>
      <c r="BI8" s="4"/>
      <c r="BJ8" s="72">
        <f t="shared" si="16"/>
        <v>0</v>
      </c>
      <c r="BK8" s="57">
        <f t="shared" si="17"/>
        <v>0</v>
      </c>
      <c r="BL8" s="57">
        <f t="shared" ref="BL8:BL56" si="76">IF(BL$5=$A$60,(IF(ISBLANK(BI8),0,$K8)),0)</f>
        <v>0</v>
      </c>
      <c r="BM8" s="19"/>
      <c r="BN8" s="32">
        <f t="shared" ref="BN8:BN27" si="77">SUM(BK8:BM8)</f>
        <v>0</v>
      </c>
      <c r="BO8" s="4"/>
      <c r="BP8" s="72">
        <f t="shared" si="18"/>
        <v>0</v>
      </c>
      <c r="BQ8" s="57">
        <f t="shared" si="19"/>
        <v>0</v>
      </c>
      <c r="BR8" s="57">
        <f t="shared" ref="BR8:BR56" si="78">IF(BR$5=$A$60,(IF(ISBLANK(BO8),0,$K8)),0)</f>
        <v>0</v>
      </c>
      <c r="BS8" s="19"/>
      <c r="BT8" s="32">
        <f t="shared" si="20"/>
        <v>0</v>
      </c>
      <c r="BU8" s="4"/>
      <c r="BV8" s="72">
        <f t="shared" si="21"/>
        <v>0</v>
      </c>
      <c r="BW8" s="57">
        <f t="shared" si="22"/>
        <v>0</v>
      </c>
      <c r="BX8" s="57">
        <f t="shared" ref="BX8:BX56" si="79">IF(BX$5=$A$60,(IF(ISBLANK(BU8),0,$K8)),0)</f>
        <v>0</v>
      </c>
      <c r="BY8" s="19"/>
      <c r="BZ8" s="32">
        <f t="shared" si="23"/>
        <v>0</v>
      </c>
      <c r="CA8" s="4"/>
      <c r="CB8" s="72">
        <f t="shared" ref="CB8:CB56" si="80">IF(CD$5=$A$60,(IF(ISBLANK(CA8),0,$H8)),0)</f>
        <v>0</v>
      </c>
      <c r="CC8" s="57">
        <f t="shared" si="24"/>
        <v>0</v>
      </c>
      <c r="CD8" s="57">
        <f t="shared" ref="CD8:CD56" si="81">IF(CD$5=$A$60,(IF(ISBLANK(CA8),0,$K8)),0)</f>
        <v>0</v>
      </c>
      <c r="CE8" s="19"/>
      <c r="CF8" s="32">
        <f t="shared" si="25"/>
        <v>0</v>
      </c>
      <c r="CG8" s="4"/>
      <c r="CH8" s="72">
        <f t="shared" si="26"/>
        <v>0</v>
      </c>
      <c r="CI8" s="57">
        <f t="shared" si="27"/>
        <v>0</v>
      </c>
      <c r="CJ8" s="57">
        <f t="shared" ref="CJ8:CJ56" si="82">IF(CJ$5=$A$60,(IF(ISBLANK(CG8),0,$K8)),0)</f>
        <v>0</v>
      </c>
      <c r="CK8" s="19"/>
      <c r="CL8" s="32">
        <f t="shared" si="28"/>
        <v>0</v>
      </c>
      <c r="CM8" s="4"/>
      <c r="CN8" s="72">
        <f t="shared" si="29"/>
        <v>0</v>
      </c>
      <c r="CO8" s="57">
        <f t="shared" si="30"/>
        <v>0</v>
      </c>
      <c r="CP8" s="57">
        <f t="shared" ref="CP8:CP56" si="83">IF(CP$5=$A$60,(IF(ISBLANK(CM8),0,$K8)),0)</f>
        <v>0</v>
      </c>
      <c r="CQ8" s="19"/>
      <c r="CR8" s="32">
        <f t="shared" si="31"/>
        <v>0</v>
      </c>
      <c r="CS8" s="4"/>
      <c r="CT8" s="72">
        <f t="shared" si="32"/>
        <v>0</v>
      </c>
      <c r="CU8" s="57">
        <f t="shared" si="33"/>
        <v>0</v>
      </c>
      <c r="CV8" s="57">
        <f t="shared" ref="CV8:CV56" si="84">IF(CV$5=$A$60,(IF(ISBLANK(CS8),0,$K8)),0)</f>
        <v>0</v>
      </c>
      <c r="CW8" s="19"/>
      <c r="CX8" s="32">
        <f t="shared" si="34"/>
        <v>0</v>
      </c>
      <c r="CY8" s="4"/>
      <c r="CZ8" s="72">
        <f t="shared" si="35"/>
        <v>0</v>
      </c>
      <c r="DA8" s="57">
        <f t="shared" si="36"/>
        <v>0</v>
      </c>
      <c r="DB8" s="57">
        <f t="shared" ref="DB8:DB56" si="85">IF(DB$5=$A$60,(IF(ISBLANK(CY8),0,$K8)),0)</f>
        <v>0</v>
      </c>
      <c r="DC8" s="19"/>
      <c r="DD8" s="32">
        <f t="shared" si="37"/>
        <v>0</v>
      </c>
      <c r="DE8" s="4"/>
      <c r="DF8" s="72">
        <f t="shared" si="38"/>
        <v>0</v>
      </c>
      <c r="DG8" s="57">
        <f t="shared" si="39"/>
        <v>0</v>
      </c>
      <c r="DH8" s="57">
        <f t="shared" ref="DH8:DH56" si="86">IF(DH$5=$A$60,(IF(ISBLANK(DE8),0,$K8)),0)</f>
        <v>0</v>
      </c>
      <c r="DI8" s="19"/>
      <c r="DJ8" s="32">
        <f t="shared" si="40"/>
        <v>0</v>
      </c>
      <c r="DK8" s="4"/>
      <c r="DL8" s="72">
        <f t="shared" si="41"/>
        <v>0</v>
      </c>
      <c r="DM8" s="57">
        <f t="shared" si="42"/>
        <v>0</v>
      </c>
      <c r="DN8" s="57">
        <f t="shared" ref="DN8:DN56" si="87">IF(DN$5=$A$60,(IF(ISBLANK(DK8),0,$K8)),0)</f>
        <v>0</v>
      </c>
      <c r="DO8" s="19"/>
      <c r="DP8" s="32">
        <f t="shared" si="43"/>
        <v>0</v>
      </c>
      <c r="DQ8" s="4"/>
      <c r="DR8" s="72">
        <f t="shared" si="44"/>
        <v>0</v>
      </c>
      <c r="DS8" s="57">
        <f t="shared" si="45"/>
        <v>0</v>
      </c>
      <c r="DT8" s="57">
        <f t="shared" ref="DT8:DT56" si="88">IF(DT$5=$A$60,(IF(ISBLANK(DQ8),0,$K8)),0)</f>
        <v>0</v>
      </c>
      <c r="DU8" s="19"/>
      <c r="DV8" s="36">
        <f t="shared" si="46"/>
        <v>0</v>
      </c>
      <c r="DW8" s="4"/>
      <c r="DX8" s="72">
        <f t="shared" si="47"/>
        <v>0</v>
      </c>
      <c r="DY8" s="57">
        <f t="shared" si="48"/>
        <v>0</v>
      </c>
      <c r="DZ8" s="57">
        <f t="shared" ref="DZ8:DZ56" si="89">IF(DZ$5=$A$60,(IF(ISBLANK(DW8),0,$K8)),0)</f>
        <v>0</v>
      </c>
      <c r="EA8" s="19"/>
      <c r="EB8" s="36">
        <f t="shared" ref="EB8:EB57" si="90">SUM(DY8:EA8)</f>
        <v>0</v>
      </c>
      <c r="EC8" s="4"/>
      <c r="ED8" s="72">
        <f t="shared" si="49"/>
        <v>0</v>
      </c>
      <c r="EE8" s="57">
        <f t="shared" si="50"/>
        <v>0</v>
      </c>
      <c r="EF8" s="57">
        <f t="shared" ref="EF8:EF56" si="91">IF(EF$5=$A$60,(IF(ISBLANK(EC8),0,$K8)),0)</f>
        <v>0</v>
      </c>
      <c r="EG8" s="19"/>
      <c r="EH8" s="36">
        <f t="shared" ref="EH8:EH57" si="92">SUM(EE8:EG8)</f>
        <v>0</v>
      </c>
      <c r="EI8" s="4"/>
      <c r="EJ8" s="72">
        <f t="shared" si="51"/>
        <v>0</v>
      </c>
      <c r="EK8" s="57">
        <f t="shared" si="52"/>
        <v>0</v>
      </c>
      <c r="EL8" s="57">
        <f t="shared" ref="EL8:EL56" si="93">IF(EL$5=$A$60,(IF(ISBLANK(EI8),0,$K8)),0)</f>
        <v>0</v>
      </c>
      <c r="EM8" s="19"/>
      <c r="EN8" s="36">
        <f t="shared" ref="EN8:EN57" si="94">SUM(EK8:EM8)</f>
        <v>0</v>
      </c>
      <c r="EO8" s="4"/>
      <c r="EP8" s="72">
        <f t="shared" si="53"/>
        <v>0</v>
      </c>
      <c r="EQ8" s="57">
        <f t="shared" si="54"/>
        <v>0</v>
      </c>
      <c r="ER8" s="57">
        <f t="shared" ref="ER8:ER56" si="95">IF(ER$5=$A$60,(IF(ISBLANK(EO8),0,$K8)),0)</f>
        <v>0</v>
      </c>
      <c r="ES8" s="19"/>
      <c r="ET8" s="36">
        <f t="shared" ref="ET8:ET57" si="96">SUM(EQ8:ES8)</f>
        <v>0</v>
      </c>
      <c r="EU8" s="4"/>
      <c r="EV8" s="72">
        <f t="shared" si="55"/>
        <v>0</v>
      </c>
      <c r="EW8" s="57">
        <f t="shared" si="56"/>
        <v>0</v>
      </c>
      <c r="EX8" s="57">
        <f t="shared" ref="EX8:EX56" si="97">IF(EX$5=$A$60,(IF(ISBLANK(EU8),0,$K8)),0)</f>
        <v>0</v>
      </c>
      <c r="EY8" s="19"/>
      <c r="EZ8" s="36">
        <f t="shared" ref="EZ8:EZ57" si="98">SUM(EW8:EY8)</f>
        <v>0</v>
      </c>
      <c r="FA8" s="4"/>
      <c r="FB8" s="72">
        <f t="shared" si="57"/>
        <v>0</v>
      </c>
      <c r="FC8" s="57">
        <f t="shared" si="58"/>
        <v>0</v>
      </c>
      <c r="FD8" s="57">
        <f t="shared" ref="FD8:FD56" si="99">IF(FD$5=$A$60,(IF(ISBLANK(FA8),0,$K8)),0)</f>
        <v>0</v>
      </c>
      <c r="FE8" s="19"/>
      <c r="FF8" s="144">
        <f t="shared" ref="FF8:FF57" si="100">SUM(FC8:FE8)</f>
        <v>0</v>
      </c>
      <c r="FG8" s="145"/>
    </row>
    <row r="9" spans="1:165" x14ac:dyDescent="0.25">
      <c r="A9" s="14" t="s">
        <v>27</v>
      </c>
      <c r="B9" s="3" t="s">
        <v>27</v>
      </c>
      <c r="C9" s="3"/>
      <c r="D9" s="6"/>
      <c r="E9" s="3"/>
      <c r="F9" s="3"/>
      <c r="G9" s="3"/>
      <c r="H9" s="70"/>
      <c r="I9" s="25"/>
      <c r="J9" s="57">
        <f t="shared" si="59"/>
        <v>0</v>
      </c>
      <c r="K9" s="197"/>
      <c r="L9" s="178"/>
      <c r="M9" s="175"/>
      <c r="N9" s="184">
        <f t="shared" si="60"/>
        <v>0</v>
      </c>
      <c r="O9" s="138">
        <f t="shared" si="61"/>
        <v>0</v>
      </c>
      <c r="P9" s="130">
        <f t="shared" si="0"/>
        <v>0</v>
      </c>
      <c r="Q9" s="130">
        <f t="shared" si="1"/>
        <v>0</v>
      </c>
      <c r="R9" s="131">
        <f t="shared" si="62"/>
        <v>0</v>
      </c>
      <c r="S9" s="4"/>
      <c r="T9" s="72">
        <f t="shared" si="63"/>
        <v>0</v>
      </c>
      <c r="U9" s="57">
        <f t="shared" si="64"/>
        <v>0</v>
      </c>
      <c r="V9" s="57">
        <f t="shared" si="65"/>
        <v>0</v>
      </c>
      <c r="W9" s="19"/>
      <c r="X9" s="32">
        <f t="shared" si="66"/>
        <v>0</v>
      </c>
      <c r="Y9" s="4"/>
      <c r="Z9" s="72">
        <f t="shared" si="67"/>
        <v>0</v>
      </c>
      <c r="AA9" s="57">
        <f t="shared" si="2"/>
        <v>0</v>
      </c>
      <c r="AB9" s="57">
        <f t="shared" si="68"/>
        <v>0</v>
      </c>
      <c r="AC9" s="19"/>
      <c r="AD9" s="32">
        <f t="shared" si="3"/>
        <v>0</v>
      </c>
      <c r="AE9" s="4"/>
      <c r="AF9" s="72">
        <f t="shared" si="69"/>
        <v>0</v>
      </c>
      <c r="AG9" s="57">
        <f t="shared" si="4"/>
        <v>0</v>
      </c>
      <c r="AH9" s="57">
        <f t="shared" si="70"/>
        <v>0</v>
      </c>
      <c r="AI9" s="19"/>
      <c r="AJ9" s="32">
        <f t="shared" si="5"/>
        <v>0</v>
      </c>
      <c r="AK9" s="4"/>
      <c r="AL9" s="72">
        <f t="shared" ref="AL9:AL56" si="101">IF(AN$5=$A$60,(IF(ISBLANK(AK9),0,$H9)),0)</f>
        <v>0</v>
      </c>
      <c r="AM9" s="57">
        <f t="shared" si="6"/>
        <v>0</v>
      </c>
      <c r="AN9" s="57">
        <f t="shared" si="71"/>
        <v>0</v>
      </c>
      <c r="AO9" s="19"/>
      <c r="AP9" s="32">
        <f t="shared" si="7"/>
        <v>0</v>
      </c>
      <c r="AQ9" s="4"/>
      <c r="AR9" s="72">
        <f t="shared" si="8"/>
        <v>0</v>
      </c>
      <c r="AS9" s="57">
        <f t="shared" si="9"/>
        <v>0</v>
      </c>
      <c r="AT9" s="57">
        <f t="shared" si="72"/>
        <v>0</v>
      </c>
      <c r="AU9" s="19"/>
      <c r="AV9" s="32">
        <f t="shared" si="10"/>
        <v>0</v>
      </c>
      <c r="AW9" s="4"/>
      <c r="AX9" s="72">
        <f t="shared" si="73"/>
        <v>0</v>
      </c>
      <c r="AY9" s="57">
        <f t="shared" si="11"/>
        <v>0</v>
      </c>
      <c r="AZ9" s="57">
        <f t="shared" si="74"/>
        <v>0</v>
      </c>
      <c r="BA9" s="19"/>
      <c r="BB9" s="32">
        <f t="shared" si="12"/>
        <v>0</v>
      </c>
      <c r="BC9" s="4"/>
      <c r="BD9" s="72">
        <f t="shared" si="13"/>
        <v>0</v>
      </c>
      <c r="BE9" s="57">
        <f t="shared" si="14"/>
        <v>0</v>
      </c>
      <c r="BF9" s="57">
        <f t="shared" si="75"/>
        <v>0</v>
      </c>
      <c r="BG9" s="19"/>
      <c r="BH9" s="32">
        <f t="shared" si="15"/>
        <v>0</v>
      </c>
      <c r="BI9" s="4"/>
      <c r="BJ9" s="72">
        <f t="shared" si="16"/>
        <v>0</v>
      </c>
      <c r="BK9" s="57">
        <f t="shared" si="17"/>
        <v>0</v>
      </c>
      <c r="BL9" s="57">
        <f t="shared" si="76"/>
        <v>0</v>
      </c>
      <c r="BM9" s="19"/>
      <c r="BN9" s="32">
        <f t="shared" si="77"/>
        <v>0</v>
      </c>
      <c r="BO9" s="4"/>
      <c r="BP9" s="72">
        <f t="shared" si="18"/>
        <v>0</v>
      </c>
      <c r="BQ9" s="57">
        <f t="shared" si="19"/>
        <v>0</v>
      </c>
      <c r="BR9" s="57">
        <f t="shared" si="78"/>
        <v>0</v>
      </c>
      <c r="BS9" s="19"/>
      <c r="BT9" s="32">
        <f t="shared" si="20"/>
        <v>0</v>
      </c>
      <c r="BU9" s="4"/>
      <c r="BV9" s="72">
        <f t="shared" si="21"/>
        <v>0</v>
      </c>
      <c r="BW9" s="57">
        <f t="shared" si="22"/>
        <v>0</v>
      </c>
      <c r="BX9" s="57">
        <f t="shared" si="79"/>
        <v>0</v>
      </c>
      <c r="BY9" s="19"/>
      <c r="BZ9" s="32">
        <f t="shared" si="23"/>
        <v>0</v>
      </c>
      <c r="CA9" s="4"/>
      <c r="CB9" s="72">
        <f t="shared" si="80"/>
        <v>0</v>
      </c>
      <c r="CC9" s="57">
        <f t="shared" si="24"/>
        <v>0</v>
      </c>
      <c r="CD9" s="57">
        <f t="shared" si="81"/>
        <v>0</v>
      </c>
      <c r="CE9" s="19"/>
      <c r="CF9" s="32">
        <f t="shared" si="25"/>
        <v>0</v>
      </c>
      <c r="CG9" s="4"/>
      <c r="CH9" s="72">
        <f t="shared" si="26"/>
        <v>0</v>
      </c>
      <c r="CI9" s="57">
        <f t="shared" si="27"/>
        <v>0</v>
      </c>
      <c r="CJ9" s="57">
        <f t="shared" si="82"/>
        <v>0</v>
      </c>
      <c r="CK9" s="19"/>
      <c r="CL9" s="32">
        <f t="shared" si="28"/>
        <v>0</v>
      </c>
      <c r="CM9" s="4"/>
      <c r="CN9" s="72">
        <f t="shared" si="29"/>
        <v>0</v>
      </c>
      <c r="CO9" s="57">
        <f t="shared" si="30"/>
        <v>0</v>
      </c>
      <c r="CP9" s="57">
        <f t="shared" si="83"/>
        <v>0</v>
      </c>
      <c r="CQ9" s="19"/>
      <c r="CR9" s="32">
        <f t="shared" si="31"/>
        <v>0</v>
      </c>
      <c r="CS9" s="4"/>
      <c r="CT9" s="72">
        <f t="shared" si="32"/>
        <v>0</v>
      </c>
      <c r="CU9" s="57">
        <f t="shared" si="33"/>
        <v>0</v>
      </c>
      <c r="CV9" s="57">
        <f t="shared" si="84"/>
        <v>0</v>
      </c>
      <c r="CW9" s="19"/>
      <c r="CX9" s="32">
        <f t="shared" si="34"/>
        <v>0</v>
      </c>
      <c r="CY9" s="4"/>
      <c r="CZ9" s="72">
        <f t="shared" si="35"/>
        <v>0</v>
      </c>
      <c r="DA9" s="57">
        <f t="shared" si="36"/>
        <v>0</v>
      </c>
      <c r="DB9" s="57">
        <f t="shared" si="85"/>
        <v>0</v>
      </c>
      <c r="DC9" s="19"/>
      <c r="DD9" s="32">
        <f t="shared" si="37"/>
        <v>0</v>
      </c>
      <c r="DE9" s="4"/>
      <c r="DF9" s="72">
        <f t="shared" si="38"/>
        <v>0</v>
      </c>
      <c r="DG9" s="57">
        <f t="shared" si="39"/>
        <v>0</v>
      </c>
      <c r="DH9" s="57">
        <f t="shared" si="86"/>
        <v>0</v>
      </c>
      <c r="DI9" s="19"/>
      <c r="DJ9" s="32">
        <f t="shared" si="40"/>
        <v>0</v>
      </c>
      <c r="DK9" s="4"/>
      <c r="DL9" s="72">
        <f t="shared" si="41"/>
        <v>0</v>
      </c>
      <c r="DM9" s="57">
        <f t="shared" si="42"/>
        <v>0</v>
      </c>
      <c r="DN9" s="57">
        <f t="shared" si="87"/>
        <v>0</v>
      </c>
      <c r="DO9" s="19"/>
      <c r="DP9" s="32">
        <f t="shared" si="43"/>
        <v>0</v>
      </c>
      <c r="DQ9" s="4"/>
      <c r="DR9" s="72">
        <f t="shared" si="44"/>
        <v>0</v>
      </c>
      <c r="DS9" s="57">
        <f t="shared" si="45"/>
        <v>0</v>
      </c>
      <c r="DT9" s="57">
        <f t="shared" si="88"/>
        <v>0</v>
      </c>
      <c r="DU9" s="19"/>
      <c r="DV9" s="36">
        <f t="shared" si="46"/>
        <v>0</v>
      </c>
      <c r="DW9" s="4"/>
      <c r="DX9" s="72">
        <f t="shared" si="47"/>
        <v>0</v>
      </c>
      <c r="DY9" s="57">
        <f t="shared" si="48"/>
        <v>0</v>
      </c>
      <c r="DZ9" s="57">
        <f t="shared" si="89"/>
        <v>0</v>
      </c>
      <c r="EA9" s="19"/>
      <c r="EB9" s="36">
        <f t="shared" si="90"/>
        <v>0</v>
      </c>
      <c r="EC9" s="4"/>
      <c r="ED9" s="72">
        <f t="shared" si="49"/>
        <v>0</v>
      </c>
      <c r="EE9" s="57">
        <f t="shared" si="50"/>
        <v>0</v>
      </c>
      <c r="EF9" s="57">
        <f t="shared" si="91"/>
        <v>0</v>
      </c>
      <c r="EG9" s="19"/>
      <c r="EH9" s="36">
        <f t="shared" si="92"/>
        <v>0</v>
      </c>
      <c r="EI9" s="4"/>
      <c r="EJ9" s="72">
        <f t="shared" si="51"/>
        <v>0</v>
      </c>
      <c r="EK9" s="57">
        <f t="shared" si="52"/>
        <v>0</v>
      </c>
      <c r="EL9" s="57">
        <f t="shared" si="93"/>
        <v>0</v>
      </c>
      <c r="EM9" s="19"/>
      <c r="EN9" s="36">
        <f t="shared" si="94"/>
        <v>0</v>
      </c>
      <c r="EO9" s="4"/>
      <c r="EP9" s="72">
        <f t="shared" si="53"/>
        <v>0</v>
      </c>
      <c r="EQ9" s="57">
        <f t="shared" si="54"/>
        <v>0</v>
      </c>
      <c r="ER9" s="57">
        <f t="shared" si="95"/>
        <v>0</v>
      </c>
      <c r="ES9" s="19"/>
      <c r="ET9" s="36">
        <f t="shared" si="96"/>
        <v>0</v>
      </c>
      <c r="EU9" s="4"/>
      <c r="EV9" s="72">
        <f t="shared" si="55"/>
        <v>0</v>
      </c>
      <c r="EW9" s="57">
        <f t="shared" si="56"/>
        <v>0</v>
      </c>
      <c r="EX9" s="57">
        <f t="shared" si="97"/>
        <v>0</v>
      </c>
      <c r="EY9" s="19"/>
      <c r="EZ9" s="36">
        <f t="shared" si="98"/>
        <v>0</v>
      </c>
      <c r="FA9" s="4"/>
      <c r="FB9" s="72">
        <f t="shared" si="57"/>
        <v>0</v>
      </c>
      <c r="FC9" s="57">
        <f t="shared" si="58"/>
        <v>0</v>
      </c>
      <c r="FD9" s="57">
        <f t="shared" si="99"/>
        <v>0</v>
      </c>
      <c r="FE9" s="19"/>
      <c r="FF9" s="144">
        <f t="shared" si="100"/>
        <v>0</v>
      </c>
      <c r="FG9" s="145"/>
    </row>
    <row r="10" spans="1:165" x14ac:dyDescent="0.25">
      <c r="A10" s="14" t="s">
        <v>28</v>
      </c>
      <c r="B10" s="3" t="s">
        <v>28</v>
      </c>
      <c r="C10" s="3"/>
      <c r="D10" s="6"/>
      <c r="E10" s="3"/>
      <c r="F10" s="3"/>
      <c r="G10" s="3"/>
      <c r="H10" s="70"/>
      <c r="I10" s="25"/>
      <c r="J10" s="57">
        <f t="shared" si="59"/>
        <v>0</v>
      </c>
      <c r="K10" s="197"/>
      <c r="L10" s="178"/>
      <c r="M10" s="175"/>
      <c r="N10" s="184">
        <f t="shared" si="60"/>
        <v>0</v>
      </c>
      <c r="O10" s="138">
        <f t="shared" si="61"/>
        <v>0</v>
      </c>
      <c r="P10" s="130">
        <f t="shared" si="0"/>
        <v>0</v>
      </c>
      <c r="Q10" s="130">
        <f t="shared" si="1"/>
        <v>0</v>
      </c>
      <c r="R10" s="131">
        <f t="shared" si="62"/>
        <v>0</v>
      </c>
      <c r="S10" s="4"/>
      <c r="T10" s="72">
        <f t="shared" si="63"/>
        <v>0</v>
      </c>
      <c r="U10" s="57">
        <f>IF(V$5=$A$60,((IF(S10=$A$62,$L10,(IF(S10=$A$63,$M10,0))))),0)</f>
        <v>0</v>
      </c>
      <c r="V10" s="57">
        <f t="shared" si="65"/>
        <v>0</v>
      </c>
      <c r="W10" s="19"/>
      <c r="X10" s="32">
        <f t="shared" si="66"/>
        <v>0</v>
      </c>
      <c r="Y10" s="4"/>
      <c r="Z10" s="72">
        <f t="shared" si="67"/>
        <v>0</v>
      </c>
      <c r="AA10" s="57">
        <f t="shared" si="2"/>
        <v>0</v>
      </c>
      <c r="AB10" s="57">
        <f t="shared" si="68"/>
        <v>0</v>
      </c>
      <c r="AC10" s="19"/>
      <c r="AD10" s="32">
        <f t="shared" si="3"/>
        <v>0</v>
      </c>
      <c r="AE10" s="4"/>
      <c r="AF10" s="72">
        <f t="shared" si="69"/>
        <v>0</v>
      </c>
      <c r="AG10" s="57">
        <f t="shared" si="4"/>
        <v>0</v>
      </c>
      <c r="AH10" s="57">
        <f t="shared" si="70"/>
        <v>0</v>
      </c>
      <c r="AI10" s="19"/>
      <c r="AJ10" s="32">
        <f t="shared" si="5"/>
        <v>0</v>
      </c>
      <c r="AK10" s="4"/>
      <c r="AL10" s="72">
        <f t="shared" si="101"/>
        <v>0</v>
      </c>
      <c r="AM10" s="57">
        <f t="shared" si="6"/>
        <v>0</v>
      </c>
      <c r="AN10" s="57">
        <f t="shared" si="71"/>
        <v>0</v>
      </c>
      <c r="AO10" s="19"/>
      <c r="AP10" s="32">
        <f t="shared" si="7"/>
        <v>0</v>
      </c>
      <c r="AQ10" s="4"/>
      <c r="AR10" s="72">
        <f t="shared" si="8"/>
        <v>0</v>
      </c>
      <c r="AS10" s="57">
        <f t="shared" si="9"/>
        <v>0</v>
      </c>
      <c r="AT10" s="57">
        <f t="shared" si="72"/>
        <v>0</v>
      </c>
      <c r="AU10" s="19"/>
      <c r="AV10" s="32">
        <f t="shared" si="10"/>
        <v>0</v>
      </c>
      <c r="AW10" s="4"/>
      <c r="AX10" s="72">
        <f t="shared" si="73"/>
        <v>0</v>
      </c>
      <c r="AY10" s="57">
        <f t="shared" si="11"/>
        <v>0</v>
      </c>
      <c r="AZ10" s="57">
        <f t="shared" si="74"/>
        <v>0</v>
      </c>
      <c r="BA10" s="19"/>
      <c r="BB10" s="32">
        <f t="shared" si="12"/>
        <v>0</v>
      </c>
      <c r="BC10" s="4"/>
      <c r="BD10" s="72">
        <f t="shared" si="13"/>
        <v>0</v>
      </c>
      <c r="BE10" s="57">
        <f t="shared" si="14"/>
        <v>0</v>
      </c>
      <c r="BF10" s="57">
        <f t="shared" si="75"/>
        <v>0</v>
      </c>
      <c r="BG10" s="19"/>
      <c r="BH10" s="32">
        <f t="shared" si="15"/>
        <v>0</v>
      </c>
      <c r="BI10" s="4"/>
      <c r="BJ10" s="72">
        <f t="shared" si="16"/>
        <v>0</v>
      </c>
      <c r="BK10" s="57">
        <f t="shared" si="17"/>
        <v>0</v>
      </c>
      <c r="BL10" s="57">
        <f t="shared" si="76"/>
        <v>0</v>
      </c>
      <c r="BM10" s="19"/>
      <c r="BN10" s="32">
        <f t="shared" si="77"/>
        <v>0</v>
      </c>
      <c r="BO10" s="4"/>
      <c r="BP10" s="72">
        <f t="shared" si="18"/>
        <v>0</v>
      </c>
      <c r="BQ10" s="57">
        <f t="shared" si="19"/>
        <v>0</v>
      </c>
      <c r="BR10" s="57">
        <f t="shared" si="78"/>
        <v>0</v>
      </c>
      <c r="BS10" s="19"/>
      <c r="BT10" s="32">
        <f t="shared" si="20"/>
        <v>0</v>
      </c>
      <c r="BU10" s="4"/>
      <c r="BV10" s="72">
        <f t="shared" si="21"/>
        <v>0</v>
      </c>
      <c r="BW10" s="57">
        <f t="shared" si="22"/>
        <v>0</v>
      </c>
      <c r="BX10" s="57">
        <f t="shared" si="79"/>
        <v>0</v>
      </c>
      <c r="BY10" s="19"/>
      <c r="BZ10" s="32">
        <f t="shared" si="23"/>
        <v>0</v>
      </c>
      <c r="CA10" s="4"/>
      <c r="CB10" s="72">
        <f t="shared" si="80"/>
        <v>0</v>
      </c>
      <c r="CC10" s="57">
        <f t="shared" si="24"/>
        <v>0</v>
      </c>
      <c r="CD10" s="57">
        <f t="shared" si="81"/>
        <v>0</v>
      </c>
      <c r="CE10" s="19"/>
      <c r="CF10" s="32">
        <f t="shared" si="25"/>
        <v>0</v>
      </c>
      <c r="CG10" s="4"/>
      <c r="CH10" s="72">
        <f t="shared" si="26"/>
        <v>0</v>
      </c>
      <c r="CI10" s="57">
        <f t="shared" si="27"/>
        <v>0</v>
      </c>
      <c r="CJ10" s="57">
        <f t="shared" si="82"/>
        <v>0</v>
      </c>
      <c r="CK10" s="19"/>
      <c r="CL10" s="32">
        <f t="shared" si="28"/>
        <v>0</v>
      </c>
      <c r="CM10" s="4"/>
      <c r="CN10" s="72">
        <f t="shared" si="29"/>
        <v>0</v>
      </c>
      <c r="CO10" s="57">
        <f t="shared" si="30"/>
        <v>0</v>
      </c>
      <c r="CP10" s="57">
        <f t="shared" si="83"/>
        <v>0</v>
      </c>
      <c r="CQ10" s="19"/>
      <c r="CR10" s="32">
        <f t="shared" si="31"/>
        <v>0</v>
      </c>
      <c r="CS10" s="4"/>
      <c r="CT10" s="72">
        <f t="shared" si="32"/>
        <v>0</v>
      </c>
      <c r="CU10" s="57">
        <f t="shared" si="33"/>
        <v>0</v>
      </c>
      <c r="CV10" s="57">
        <f t="shared" si="84"/>
        <v>0</v>
      </c>
      <c r="CW10" s="19"/>
      <c r="CX10" s="32">
        <f t="shared" si="34"/>
        <v>0</v>
      </c>
      <c r="CY10" s="4"/>
      <c r="CZ10" s="72">
        <f t="shared" si="35"/>
        <v>0</v>
      </c>
      <c r="DA10" s="57">
        <f t="shared" si="36"/>
        <v>0</v>
      </c>
      <c r="DB10" s="57">
        <f t="shared" si="85"/>
        <v>0</v>
      </c>
      <c r="DC10" s="19"/>
      <c r="DD10" s="32">
        <f t="shared" si="37"/>
        <v>0</v>
      </c>
      <c r="DE10" s="4"/>
      <c r="DF10" s="72">
        <f t="shared" si="38"/>
        <v>0</v>
      </c>
      <c r="DG10" s="57">
        <f t="shared" si="39"/>
        <v>0</v>
      </c>
      <c r="DH10" s="57">
        <f t="shared" si="86"/>
        <v>0</v>
      </c>
      <c r="DI10" s="19"/>
      <c r="DJ10" s="32">
        <f t="shared" si="40"/>
        <v>0</v>
      </c>
      <c r="DK10" s="4"/>
      <c r="DL10" s="72">
        <f t="shared" si="41"/>
        <v>0</v>
      </c>
      <c r="DM10" s="57">
        <f t="shared" si="42"/>
        <v>0</v>
      </c>
      <c r="DN10" s="57">
        <f t="shared" si="87"/>
        <v>0</v>
      </c>
      <c r="DO10" s="19"/>
      <c r="DP10" s="32">
        <f t="shared" si="43"/>
        <v>0</v>
      </c>
      <c r="DQ10" s="4"/>
      <c r="DR10" s="72">
        <f t="shared" si="44"/>
        <v>0</v>
      </c>
      <c r="DS10" s="57">
        <f t="shared" si="45"/>
        <v>0</v>
      </c>
      <c r="DT10" s="57">
        <f t="shared" si="88"/>
        <v>0</v>
      </c>
      <c r="DU10" s="19"/>
      <c r="DV10" s="36">
        <f t="shared" si="46"/>
        <v>0</v>
      </c>
      <c r="DW10" s="4"/>
      <c r="DX10" s="72">
        <f t="shared" si="47"/>
        <v>0</v>
      </c>
      <c r="DY10" s="57">
        <f t="shared" si="48"/>
        <v>0</v>
      </c>
      <c r="DZ10" s="57">
        <f t="shared" si="89"/>
        <v>0</v>
      </c>
      <c r="EA10" s="19"/>
      <c r="EB10" s="36">
        <f t="shared" si="90"/>
        <v>0</v>
      </c>
      <c r="EC10" s="4"/>
      <c r="ED10" s="72">
        <f t="shared" si="49"/>
        <v>0</v>
      </c>
      <c r="EE10" s="57">
        <f t="shared" si="50"/>
        <v>0</v>
      </c>
      <c r="EF10" s="57">
        <f t="shared" si="91"/>
        <v>0</v>
      </c>
      <c r="EG10" s="19"/>
      <c r="EH10" s="36">
        <f t="shared" si="92"/>
        <v>0</v>
      </c>
      <c r="EI10" s="4"/>
      <c r="EJ10" s="72">
        <f t="shared" si="51"/>
        <v>0</v>
      </c>
      <c r="EK10" s="57">
        <f t="shared" si="52"/>
        <v>0</v>
      </c>
      <c r="EL10" s="57">
        <f t="shared" si="93"/>
        <v>0</v>
      </c>
      <c r="EM10" s="19"/>
      <c r="EN10" s="36">
        <f t="shared" si="94"/>
        <v>0</v>
      </c>
      <c r="EO10" s="4"/>
      <c r="EP10" s="72">
        <f t="shared" si="53"/>
        <v>0</v>
      </c>
      <c r="EQ10" s="57">
        <f t="shared" si="54"/>
        <v>0</v>
      </c>
      <c r="ER10" s="57">
        <f t="shared" si="95"/>
        <v>0</v>
      </c>
      <c r="ES10" s="19"/>
      <c r="ET10" s="36">
        <f t="shared" si="96"/>
        <v>0</v>
      </c>
      <c r="EU10" s="4"/>
      <c r="EV10" s="72">
        <f t="shared" si="55"/>
        <v>0</v>
      </c>
      <c r="EW10" s="57">
        <f t="shared" si="56"/>
        <v>0</v>
      </c>
      <c r="EX10" s="57">
        <f t="shared" si="97"/>
        <v>0</v>
      </c>
      <c r="EY10" s="19"/>
      <c r="EZ10" s="36">
        <f t="shared" si="98"/>
        <v>0</v>
      </c>
      <c r="FA10" s="4"/>
      <c r="FB10" s="72">
        <f t="shared" si="57"/>
        <v>0</v>
      </c>
      <c r="FC10" s="57">
        <f t="shared" si="58"/>
        <v>0</v>
      </c>
      <c r="FD10" s="57">
        <f t="shared" si="99"/>
        <v>0</v>
      </c>
      <c r="FE10" s="19"/>
      <c r="FF10" s="144">
        <f t="shared" si="100"/>
        <v>0</v>
      </c>
      <c r="FG10" s="145"/>
    </row>
    <row r="11" spans="1:165" x14ac:dyDescent="0.25">
      <c r="A11" s="14" t="s">
        <v>29</v>
      </c>
      <c r="B11" s="3" t="s">
        <v>29</v>
      </c>
      <c r="C11" s="3"/>
      <c r="D11" s="6"/>
      <c r="E11" s="3"/>
      <c r="F11" s="3"/>
      <c r="G11" s="3"/>
      <c r="H11" s="70"/>
      <c r="I11" s="25"/>
      <c r="J11" s="57">
        <f t="shared" si="59"/>
        <v>0</v>
      </c>
      <c r="K11" s="197"/>
      <c r="L11" s="178"/>
      <c r="M11" s="175"/>
      <c r="N11" s="184">
        <f t="shared" si="60"/>
        <v>0</v>
      </c>
      <c r="O11" s="138">
        <f t="shared" si="61"/>
        <v>0</v>
      </c>
      <c r="P11" s="130">
        <f t="shared" si="0"/>
        <v>0</v>
      </c>
      <c r="Q11" s="130">
        <f t="shared" si="1"/>
        <v>0</v>
      </c>
      <c r="R11" s="131">
        <f t="shared" si="62"/>
        <v>0</v>
      </c>
      <c r="S11" s="4"/>
      <c r="T11" s="72">
        <f t="shared" si="63"/>
        <v>0</v>
      </c>
      <c r="U11" s="57">
        <f t="shared" si="64"/>
        <v>0</v>
      </c>
      <c r="V11" s="57">
        <f t="shared" si="65"/>
        <v>0</v>
      </c>
      <c r="W11" s="19"/>
      <c r="X11" s="32">
        <f t="shared" si="66"/>
        <v>0</v>
      </c>
      <c r="Y11" s="4"/>
      <c r="Z11" s="72">
        <f t="shared" si="67"/>
        <v>0</v>
      </c>
      <c r="AA11" s="57">
        <f t="shared" si="2"/>
        <v>0</v>
      </c>
      <c r="AB11" s="57">
        <f t="shared" si="68"/>
        <v>0</v>
      </c>
      <c r="AC11" s="19"/>
      <c r="AD11" s="32">
        <f t="shared" si="3"/>
        <v>0</v>
      </c>
      <c r="AE11" s="4"/>
      <c r="AF11" s="72">
        <f t="shared" si="69"/>
        <v>0</v>
      </c>
      <c r="AG11" s="57">
        <f t="shared" si="4"/>
        <v>0</v>
      </c>
      <c r="AH11" s="57">
        <f t="shared" si="70"/>
        <v>0</v>
      </c>
      <c r="AI11" s="19"/>
      <c r="AJ11" s="32">
        <f t="shared" si="5"/>
        <v>0</v>
      </c>
      <c r="AK11" s="4"/>
      <c r="AL11" s="72">
        <f t="shared" si="101"/>
        <v>0</v>
      </c>
      <c r="AM11" s="57">
        <f t="shared" si="6"/>
        <v>0</v>
      </c>
      <c r="AN11" s="57">
        <f t="shared" si="71"/>
        <v>0</v>
      </c>
      <c r="AO11" s="19"/>
      <c r="AP11" s="32">
        <f t="shared" si="7"/>
        <v>0</v>
      </c>
      <c r="AQ11" s="4"/>
      <c r="AR11" s="72">
        <f t="shared" si="8"/>
        <v>0</v>
      </c>
      <c r="AS11" s="57">
        <f t="shared" si="9"/>
        <v>0</v>
      </c>
      <c r="AT11" s="57">
        <f t="shared" si="72"/>
        <v>0</v>
      </c>
      <c r="AU11" s="19"/>
      <c r="AV11" s="32">
        <f t="shared" si="10"/>
        <v>0</v>
      </c>
      <c r="AW11" s="4"/>
      <c r="AX11" s="72">
        <f t="shared" si="73"/>
        <v>0</v>
      </c>
      <c r="AY11" s="57">
        <f t="shared" si="11"/>
        <v>0</v>
      </c>
      <c r="AZ11" s="57">
        <f t="shared" si="74"/>
        <v>0</v>
      </c>
      <c r="BA11" s="19"/>
      <c r="BB11" s="32">
        <f t="shared" si="12"/>
        <v>0</v>
      </c>
      <c r="BC11" s="4"/>
      <c r="BD11" s="72">
        <f t="shared" si="13"/>
        <v>0</v>
      </c>
      <c r="BE11" s="57">
        <f t="shared" si="14"/>
        <v>0</v>
      </c>
      <c r="BF11" s="57">
        <f t="shared" si="75"/>
        <v>0</v>
      </c>
      <c r="BG11" s="19"/>
      <c r="BH11" s="32">
        <f t="shared" si="15"/>
        <v>0</v>
      </c>
      <c r="BI11" s="4"/>
      <c r="BJ11" s="72">
        <f t="shared" si="16"/>
        <v>0</v>
      </c>
      <c r="BK11" s="57">
        <f t="shared" si="17"/>
        <v>0</v>
      </c>
      <c r="BL11" s="57">
        <f t="shared" si="76"/>
        <v>0</v>
      </c>
      <c r="BM11" s="19"/>
      <c r="BN11" s="32">
        <f t="shared" si="77"/>
        <v>0</v>
      </c>
      <c r="BO11" s="4"/>
      <c r="BP11" s="72">
        <f t="shared" si="18"/>
        <v>0</v>
      </c>
      <c r="BQ11" s="57">
        <f t="shared" si="19"/>
        <v>0</v>
      </c>
      <c r="BR11" s="57">
        <f t="shared" si="78"/>
        <v>0</v>
      </c>
      <c r="BS11" s="19"/>
      <c r="BT11" s="32">
        <f t="shared" si="20"/>
        <v>0</v>
      </c>
      <c r="BU11" s="4"/>
      <c r="BV11" s="72">
        <f t="shared" si="21"/>
        <v>0</v>
      </c>
      <c r="BW11" s="57">
        <f t="shared" si="22"/>
        <v>0</v>
      </c>
      <c r="BX11" s="57">
        <f t="shared" si="79"/>
        <v>0</v>
      </c>
      <c r="BY11" s="19"/>
      <c r="BZ11" s="32">
        <f t="shared" si="23"/>
        <v>0</v>
      </c>
      <c r="CA11" s="4"/>
      <c r="CB11" s="72">
        <f t="shared" si="80"/>
        <v>0</v>
      </c>
      <c r="CC11" s="57">
        <f t="shared" si="24"/>
        <v>0</v>
      </c>
      <c r="CD11" s="57">
        <f t="shared" si="81"/>
        <v>0</v>
      </c>
      <c r="CE11" s="19"/>
      <c r="CF11" s="32">
        <f t="shared" si="25"/>
        <v>0</v>
      </c>
      <c r="CG11" s="4"/>
      <c r="CH11" s="72">
        <f t="shared" si="26"/>
        <v>0</v>
      </c>
      <c r="CI11" s="57">
        <f t="shared" si="27"/>
        <v>0</v>
      </c>
      <c r="CJ11" s="57">
        <f t="shared" si="82"/>
        <v>0</v>
      </c>
      <c r="CK11" s="19"/>
      <c r="CL11" s="32">
        <f t="shared" si="28"/>
        <v>0</v>
      </c>
      <c r="CM11" s="4"/>
      <c r="CN11" s="72">
        <f t="shared" si="29"/>
        <v>0</v>
      </c>
      <c r="CO11" s="57">
        <f t="shared" si="30"/>
        <v>0</v>
      </c>
      <c r="CP11" s="57">
        <f t="shared" si="83"/>
        <v>0</v>
      </c>
      <c r="CQ11" s="19"/>
      <c r="CR11" s="32">
        <f t="shared" si="31"/>
        <v>0</v>
      </c>
      <c r="CS11" s="4"/>
      <c r="CT11" s="72">
        <f t="shared" si="32"/>
        <v>0</v>
      </c>
      <c r="CU11" s="57">
        <f t="shared" si="33"/>
        <v>0</v>
      </c>
      <c r="CV11" s="57">
        <f t="shared" si="84"/>
        <v>0</v>
      </c>
      <c r="CW11" s="19"/>
      <c r="CX11" s="32">
        <f t="shared" si="34"/>
        <v>0</v>
      </c>
      <c r="CY11" s="4"/>
      <c r="CZ11" s="72">
        <f t="shared" si="35"/>
        <v>0</v>
      </c>
      <c r="DA11" s="57">
        <f t="shared" si="36"/>
        <v>0</v>
      </c>
      <c r="DB11" s="57">
        <f t="shared" si="85"/>
        <v>0</v>
      </c>
      <c r="DC11" s="19"/>
      <c r="DD11" s="32">
        <f t="shared" si="37"/>
        <v>0</v>
      </c>
      <c r="DE11" s="4"/>
      <c r="DF11" s="72">
        <f t="shared" si="38"/>
        <v>0</v>
      </c>
      <c r="DG11" s="57">
        <f t="shared" si="39"/>
        <v>0</v>
      </c>
      <c r="DH11" s="57">
        <f t="shared" si="86"/>
        <v>0</v>
      </c>
      <c r="DI11" s="19"/>
      <c r="DJ11" s="32">
        <f t="shared" si="40"/>
        <v>0</v>
      </c>
      <c r="DK11" s="4"/>
      <c r="DL11" s="72">
        <f t="shared" si="41"/>
        <v>0</v>
      </c>
      <c r="DM11" s="57">
        <f t="shared" si="42"/>
        <v>0</v>
      </c>
      <c r="DN11" s="57">
        <f t="shared" si="87"/>
        <v>0</v>
      </c>
      <c r="DO11" s="19"/>
      <c r="DP11" s="32">
        <f t="shared" si="43"/>
        <v>0</v>
      </c>
      <c r="DQ11" s="4"/>
      <c r="DR11" s="72">
        <f t="shared" si="44"/>
        <v>0</v>
      </c>
      <c r="DS11" s="57">
        <f t="shared" si="45"/>
        <v>0</v>
      </c>
      <c r="DT11" s="57">
        <f t="shared" si="88"/>
        <v>0</v>
      </c>
      <c r="DU11" s="19"/>
      <c r="DV11" s="36">
        <f t="shared" si="46"/>
        <v>0</v>
      </c>
      <c r="DW11" s="4"/>
      <c r="DX11" s="72">
        <f t="shared" si="47"/>
        <v>0</v>
      </c>
      <c r="DY11" s="57">
        <f t="shared" si="48"/>
        <v>0</v>
      </c>
      <c r="DZ11" s="57">
        <f t="shared" si="89"/>
        <v>0</v>
      </c>
      <c r="EA11" s="19"/>
      <c r="EB11" s="36">
        <f t="shared" si="90"/>
        <v>0</v>
      </c>
      <c r="EC11" s="4"/>
      <c r="ED11" s="72">
        <f t="shared" si="49"/>
        <v>0</v>
      </c>
      <c r="EE11" s="57">
        <f t="shared" si="50"/>
        <v>0</v>
      </c>
      <c r="EF11" s="57">
        <f t="shared" si="91"/>
        <v>0</v>
      </c>
      <c r="EG11" s="19"/>
      <c r="EH11" s="36">
        <f t="shared" si="92"/>
        <v>0</v>
      </c>
      <c r="EI11" s="4"/>
      <c r="EJ11" s="72">
        <f t="shared" si="51"/>
        <v>0</v>
      </c>
      <c r="EK11" s="57">
        <f t="shared" si="52"/>
        <v>0</v>
      </c>
      <c r="EL11" s="57">
        <f t="shared" si="93"/>
        <v>0</v>
      </c>
      <c r="EM11" s="19"/>
      <c r="EN11" s="36">
        <f t="shared" si="94"/>
        <v>0</v>
      </c>
      <c r="EO11" s="4"/>
      <c r="EP11" s="72">
        <f t="shared" si="53"/>
        <v>0</v>
      </c>
      <c r="EQ11" s="57">
        <f t="shared" si="54"/>
        <v>0</v>
      </c>
      <c r="ER11" s="57">
        <f t="shared" si="95"/>
        <v>0</v>
      </c>
      <c r="ES11" s="19"/>
      <c r="ET11" s="36">
        <f t="shared" si="96"/>
        <v>0</v>
      </c>
      <c r="EU11" s="4"/>
      <c r="EV11" s="72">
        <f t="shared" si="55"/>
        <v>0</v>
      </c>
      <c r="EW11" s="57">
        <f t="shared" si="56"/>
        <v>0</v>
      </c>
      <c r="EX11" s="57">
        <f t="shared" si="97"/>
        <v>0</v>
      </c>
      <c r="EY11" s="19"/>
      <c r="EZ11" s="36">
        <f t="shared" si="98"/>
        <v>0</v>
      </c>
      <c r="FA11" s="4"/>
      <c r="FB11" s="72">
        <f t="shared" si="57"/>
        <v>0</v>
      </c>
      <c r="FC11" s="57">
        <f t="shared" si="58"/>
        <v>0</v>
      </c>
      <c r="FD11" s="57">
        <f t="shared" si="99"/>
        <v>0</v>
      </c>
      <c r="FE11" s="19"/>
      <c r="FF11" s="144">
        <f t="shared" si="100"/>
        <v>0</v>
      </c>
      <c r="FG11" s="145"/>
    </row>
    <row r="12" spans="1:165" x14ac:dyDescent="0.25">
      <c r="A12" s="14" t="s">
        <v>30</v>
      </c>
      <c r="B12" s="3" t="s">
        <v>30</v>
      </c>
      <c r="C12" s="3"/>
      <c r="D12" s="6"/>
      <c r="E12" s="3"/>
      <c r="F12" s="3"/>
      <c r="G12" s="3"/>
      <c r="H12" s="70"/>
      <c r="I12" s="25"/>
      <c r="J12" s="57">
        <f t="shared" si="59"/>
        <v>0</v>
      </c>
      <c r="K12" s="197"/>
      <c r="L12" s="178"/>
      <c r="M12" s="175"/>
      <c r="N12" s="184">
        <f t="shared" si="60"/>
        <v>0</v>
      </c>
      <c r="O12" s="138">
        <f t="shared" si="61"/>
        <v>0</v>
      </c>
      <c r="P12" s="130">
        <f t="shared" si="0"/>
        <v>0</v>
      </c>
      <c r="Q12" s="130">
        <f t="shared" si="1"/>
        <v>0</v>
      </c>
      <c r="R12" s="131">
        <f t="shared" si="62"/>
        <v>0</v>
      </c>
      <c r="S12" s="4"/>
      <c r="T12" s="72">
        <f t="shared" si="63"/>
        <v>0</v>
      </c>
      <c r="U12" s="57">
        <f t="shared" si="64"/>
        <v>0</v>
      </c>
      <c r="V12" s="57">
        <f t="shared" si="65"/>
        <v>0</v>
      </c>
      <c r="W12" s="19"/>
      <c r="X12" s="32">
        <f t="shared" si="66"/>
        <v>0</v>
      </c>
      <c r="Y12" s="4"/>
      <c r="Z12" s="72">
        <f t="shared" si="67"/>
        <v>0</v>
      </c>
      <c r="AA12" s="57">
        <f t="shared" si="2"/>
        <v>0</v>
      </c>
      <c r="AB12" s="57">
        <f t="shared" si="68"/>
        <v>0</v>
      </c>
      <c r="AC12" s="19"/>
      <c r="AD12" s="32">
        <f t="shared" si="3"/>
        <v>0</v>
      </c>
      <c r="AE12" s="4"/>
      <c r="AF12" s="72">
        <f t="shared" si="69"/>
        <v>0</v>
      </c>
      <c r="AG12" s="57">
        <f t="shared" si="4"/>
        <v>0</v>
      </c>
      <c r="AH12" s="57">
        <f t="shared" si="70"/>
        <v>0</v>
      </c>
      <c r="AI12" s="19"/>
      <c r="AJ12" s="32">
        <f t="shared" si="5"/>
        <v>0</v>
      </c>
      <c r="AK12" s="4"/>
      <c r="AL12" s="72">
        <f t="shared" si="101"/>
        <v>0</v>
      </c>
      <c r="AM12" s="57">
        <f t="shared" si="6"/>
        <v>0</v>
      </c>
      <c r="AN12" s="57">
        <f t="shared" si="71"/>
        <v>0</v>
      </c>
      <c r="AO12" s="19"/>
      <c r="AP12" s="32">
        <f t="shared" si="7"/>
        <v>0</v>
      </c>
      <c r="AQ12" s="4"/>
      <c r="AR12" s="72">
        <f t="shared" si="8"/>
        <v>0</v>
      </c>
      <c r="AS12" s="57">
        <f t="shared" si="9"/>
        <v>0</v>
      </c>
      <c r="AT12" s="57">
        <f t="shared" si="72"/>
        <v>0</v>
      </c>
      <c r="AU12" s="19"/>
      <c r="AV12" s="32">
        <f t="shared" si="10"/>
        <v>0</v>
      </c>
      <c r="AW12" s="4"/>
      <c r="AX12" s="72">
        <f t="shared" si="73"/>
        <v>0</v>
      </c>
      <c r="AY12" s="57">
        <f t="shared" si="11"/>
        <v>0</v>
      </c>
      <c r="AZ12" s="57">
        <f t="shared" si="74"/>
        <v>0</v>
      </c>
      <c r="BA12" s="19"/>
      <c r="BB12" s="32">
        <f t="shared" si="12"/>
        <v>0</v>
      </c>
      <c r="BC12" s="4"/>
      <c r="BD12" s="72">
        <f t="shared" si="13"/>
        <v>0</v>
      </c>
      <c r="BE12" s="57">
        <f t="shared" si="14"/>
        <v>0</v>
      </c>
      <c r="BF12" s="57">
        <f t="shared" si="75"/>
        <v>0</v>
      </c>
      <c r="BG12" s="19"/>
      <c r="BH12" s="32">
        <f t="shared" si="15"/>
        <v>0</v>
      </c>
      <c r="BI12" s="4"/>
      <c r="BJ12" s="72">
        <f t="shared" si="16"/>
        <v>0</v>
      </c>
      <c r="BK12" s="57">
        <f t="shared" si="17"/>
        <v>0</v>
      </c>
      <c r="BL12" s="57">
        <f t="shared" si="76"/>
        <v>0</v>
      </c>
      <c r="BM12" s="19"/>
      <c r="BN12" s="32">
        <f t="shared" si="77"/>
        <v>0</v>
      </c>
      <c r="BO12" s="4"/>
      <c r="BP12" s="72">
        <f t="shared" si="18"/>
        <v>0</v>
      </c>
      <c r="BQ12" s="57">
        <f t="shared" si="19"/>
        <v>0</v>
      </c>
      <c r="BR12" s="57">
        <f t="shared" si="78"/>
        <v>0</v>
      </c>
      <c r="BS12" s="19"/>
      <c r="BT12" s="32">
        <f t="shared" si="20"/>
        <v>0</v>
      </c>
      <c r="BU12" s="4"/>
      <c r="BV12" s="72">
        <f t="shared" si="21"/>
        <v>0</v>
      </c>
      <c r="BW12" s="57">
        <f t="shared" si="22"/>
        <v>0</v>
      </c>
      <c r="BX12" s="57">
        <f t="shared" si="79"/>
        <v>0</v>
      </c>
      <c r="BY12" s="19"/>
      <c r="BZ12" s="32">
        <f t="shared" si="23"/>
        <v>0</v>
      </c>
      <c r="CA12" s="4"/>
      <c r="CB12" s="72">
        <f t="shared" si="80"/>
        <v>0</v>
      </c>
      <c r="CC12" s="57">
        <f t="shared" si="24"/>
        <v>0</v>
      </c>
      <c r="CD12" s="57">
        <f t="shared" si="81"/>
        <v>0</v>
      </c>
      <c r="CE12" s="19"/>
      <c r="CF12" s="32">
        <f t="shared" si="25"/>
        <v>0</v>
      </c>
      <c r="CG12" s="4"/>
      <c r="CH12" s="72">
        <f t="shared" si="26"/>
        <v>0</v>
      </c>
      <c r="CI12" s="57">
        <f t="shared" si="27"/>
        <v>0</v>
      </c>
      <c r="CJ12" s="57">
        <f t="shared" si="82"/>
        <v>0</v>
      </c>
      <c r="CK12" s="19"/>
      <c r="CL12" s="32">
        <f t="shared" si="28"/>
        <v>0</v>
      </c>
      <c r="CM12" s="4"/>
      <c r="CN12" s="72">
        <f t="shared" si="29"/>
        <v>0</v>
      </c>
      <c r="CO12" s="57">
        <f t="shared" si="30"/>
        <v>0</v>
      </c>
      <c r="CP12" s="57">
        <f t="shared" si="83"/>
        <v>0</v>
      </c>
      <c r="CQ12" s="19"/>
      <c r="CR12" s="32">
        <f t="shared" si="31"/>
        <v>0</v>
      </c>
      <c r="CS12" s="4"/>
      <c r="CT12" s="72">
        <f t="shared" si="32"/>
        <v>0</v>
      </c>
      <c r="CU12" s="57">
        <f t="shared" si="33"/>
        <v>0</v>
      </c>
      <c r="CV12" s="57">
        <f t="shared" si="84"/>
        <v>0</v>
      </c>
      <c r="CW12" s="19"/>
      <c r="CX12" s="32">
        <f t="shared" si="34"/>
        <v>0</v>
      </c>
      <c r="CY12" s="4"/>
      <c r="CZ12" s="72">
        <f t="shared" si="35"/>
        <v>0</v>
      </c>
      <c r="DA12" s="57">
        <f t="shared" si="36"/>
        <v>0</v>
      </c>
      <c r="DB12" s="57">
        <f t="shared" si="85"/>
        <v>0</v>
      </c>
      <c r="DC12" s="19"/>
      <c r="DD12" s="32">
        <f t="shared" si="37"/>
        <v>0</v>
      </c>
      <c r="DE12" s="4"/>
      <c r="DF12" s="72">
        <f t="shared" si="38"/>
        <v>0</v>
      </c>
      <c r="DG12" s="57">
        <f t="shared" si="39"/>
        <v>0</v>
      </c>
      <c r="DH12" s="57">
        <f t="shared" si="86"/>
        <v>0</v>
      </c>
      <c r="DI12" s="19"/>
      <c r="DJ12" s="32">
        <f t="shared" si="40"/>
        <v>0</v>
      </c>
      <c r="DK12" s="4"/>
      <c r="DL12" s="72">
        <f t="shared" si="41"/>
        <v>0</v>
      </c>
      <c r="DM12" s="57">
        <f t="shared" si="42"/>
        <v>0</v>
      </c>
      <c r="DN12" s="57">
        <f t="shared" si="87"/>
        <v>0</v>
      </c>
      <c r="DO12" s="19"/>
      <c r="DP12" s="32">
        <f t="shared" si="43"/>
        <v>0</v>
      </c>
      <c r="DQ12" s="4"/>
      <c r="DR12" s="72">
        <f t="shared" si="44"/>
        <v>0</v>
      </c>
      <c r="DS12" s="57">
        <f t="shared" si="45"/>
        <v>0</v>
      </c>
      <c r="DT12" s="57">
        <f t="shared" si="88"/>
        <v>0</v>
      </c>
      <c r="DU12" s="19"/>
      <c r="DV12" s="36">
        <f t="shared" si="46"/>
        <v>0</v>
      </c>
      <c r="DW12" s="4"/>
      <c r="DX12" s="72">
        <f t="shared" si="47"/>
        <v>0</v>
      </c>
      <c r="DY12" s="57">
        <f t="shared" si="48"/>
        <v>0</v>
      </c>
      <c r="DZ12" s="57">
        <f t="shared" si="89"/>
        <v>0</v>
      </c>
      <c r="EA12" s="19"/>
      <c r="EB12" s="36">
        <f t="shared" si="90"/>
        <v>0</v>
      </c>
      <c r="EC12" s="4"/>
      <c r="ED12" s="72">
        <f t="shared" si="49"/>
        <v>0</v>
      </c>
      <c r="EE12" s="57">
        <f t="shared" si="50"/>
        <v>0</v>
      </c>
      <c r="EF12" s="57">
        <f t="shared" si="91"/>
        <v>0</v>
      </c>
      <c r="EG12" s="19"/>
      <c r="EH12" s="36">
        <f t="shared" si="92"/>
        <v>0</v>
      </c>
      <c r="EI12" s="4"/>
      <c r="EJ12" s="72">
        <f t="shared" si="51"/>
        <v>0</v>
      </c>
      <c r="EK12" s="57">
        <f t="shared" si="52"/>
        <v>0</v>
      </c>
      <c r="EL12" s="57">
        <f t="shared" si="93"/>
        <v>0</v>
      </c>
      <c r="EM12" s="19"/>
      <c r="EN12" s="36">
        <f t="shared" si="94"/>
        <v>0</v>
      </c>
      <c r="EO12" s="4"/>
      <c r="EP12" s="72">
        <f t="shared" si="53"/>
        <v>0</v>
      </c>
      <c r="EQ12" s="57">
        <f t="shared" si="54"/>
        <v>0</v>
      </c>
      <c r="ER12" s="57">
        <f t="shared" si="95"/>
        <v>0</v>
      </c>
      <c r="ES12" s="19"/>
      <c r="ET12" s="36">
        <f t="shared" si="96"/>
        <v>0</v>
      </c>
      <c r="EU12" s="4"/>
      <c r="EV12" s="72">
        <f t="shared" si="55"/>
        <v>0</v>
      </c>
      <c r="EW12" s="57">
        <f t="shared" si="56"/>
        <v>0</v>
      </c>
      <c r="EX12" s="57">
        <f t="shared" si="97"/>
        <v>0</v>
      </c>
      <c r="EY12" s="19"/>
      <c r="EZ12" s="36">
        <f t="shared" si="98"/>
        <v>0</v>
      </c>
      <c r="FA12" s="4"/>
      <c r="FB12" s="72">
        <f t="shared" si="57"/>
        <v>0</v>
      </c>
      <c r="FC12" s="57">
        <f t="shared" si="58"/>
        <v>0</v>
      </c>
      <c r="FD12" s="57">
        <f t="shared" si="99"/>
        <v>0</v>
      </c>
      <c r="FE12" s="19"/>
      <c r="FF12" s="144">
        <f t="shared" si="100"/>
        <v>0</v>
      </c>
      <c r="FG12" s="145"/>
    </row>
    <row r="13" spans="1:165" x14ac:dyDescent="0.25">
      <c r="A13" s="14" t="s">
        <v>31</v>
      </c>
      <c r="B13" s="3" t="s">
        <v>31</v>
      </c>
      <c r="C13" s="3"/>
      <c r="D13" s="6"/>
      <c r="E13" s="3"/>
      <c r="F13" s="3"/>
      <c r="G13" s="3"/>
      <c r="H13" s="70"/>
      <c r="I13" s="25"/>
      <c r="J13" s="57">
        <f t="shared" si="59"/>
        <v>0</v>
      </c>
      <c r="K13" s="197"/>
      <c r="L13" s="178"/>
      <c r="M13" s="175"/>
      <c r="N13" s="184">
        <f t="shared" si="60"/>
        <v>0</v>
      </c>
      <c r="O13" s="138">
        <f t="shared" si="61"/>
        <v>0</v>
      </c>
      <c r="P13" s="130">
        <f t="shared" si="0"/>
        <v>0</v>
      </c>
      <c r="Q13" s="130">
        <f t="shared" si="1"/>
        <v>0</v>
      </c>
      <c r="R13" s="131">
        <f t="shared" si="62"/>
        <v>0</v>
      </c>
      <c r="S13" s="4"/>
      <c r="T13" s="72">
        <f t="shared" si="63"/>
        <v>0</v>
      </c>
      <c r="U13" s="57">
        <f t="shared" si="64"/>
        <v>0</v>
      </c>
      <c r="V13" s="57">
        <f t="shared" si="65"/>
        <v>0</v>
      </c>
      <c r="W13" s="19"/>
      <c r="X13" s="32">
        <f t="shared" si="66"/>
        <v>0</v>
      </c>
      <c r="Y13" s="4"/>
      <c r="Z13" s="72">
        <f t="shared" si="67"/>
        <v>0</v>
      </c>
      <c r="AA13" s="57">
        <f t="shared" si="2"/>
        <v>0</v>
      </c>
      <c r="AB13" s="57">
        <f t="shared" si="68"/>
        <v>0</v>
      </c>
      <c r="AC13" s="19"/>
      <c r="AD13" s="32">
        <f t="shared" si="3"/>
        <v>0</v>
      </c>
      <c r="AE13" s="4"/>
      <c r="AF13" s="72">
        <f t="shared" si="69"/>
        <v>0</v>
      </c>
      <c r="AG13" s="57">
        <f t="shared" si="4"/>
        <v>0</v>
      </c>
      <c r="AH13" s="57">
        <f t="shared" si="70"/>
        <v>0</v>
      </c>
      <c r="AI13" s="19"/>
      <c r="AJ13" s="32">
        <f t="shared" si="5"/>
        <v>0</v>
      </c>
      <c r="AK13" s="4"/>
      <c r="AL13" s="72">
        <f t="shared" si="101"/>
        <v>0</v>
      </c>
      <c r="AM13" s="57">
        <f t="shared" si="6"/>
        <v>0</v>
      </c>
      <c r="AN13" s="57">
        <f t="shared" si="71"/>
        <v>0</v>
      </c>
      <c r="AO13" s="19"/>
      <c r="AP13" s="32">
        <f t="shared" si="7"/>
        <v>0</v>
      </c>
      <c r="AQ13" s="4"/>
      <c r="AR13" s="72">
        <f t="shared" si="8"/>
        <v>0</v>
      </c>
      <c r="AS13" s="57">
        <f t="shared" si="9"/>
        <v>0</v>
      </c>
      <c r="AT13" s="57">
        <f t="shared" si="72"/>
        <v>0</v>
      </c>
      <c r="AU13" s="19"/>
      <c r="AV13" s="32">
        <f t="shared" si="10"/>
        <v>0</v>
      </c>
      <c r="AW13" s="4"/>
      <c r="AX13" s="72">
        <f t="shared" si="73"/>
        <v>0</v>
      </c>
      <c r="AY13" s="57">
        <f t="shared" si="11"/>
        <v>0</v>
      </c>
      <c r="AZ13" s="57">
        <f t="shared" si="74"/>
        <v>0</v>
      </c>
      <c r="BA13" s="19"/>
      <c r="BB13" s="32">
        <f t="shared" si="12"/>
        <v>0</v>
      </c>
      <c r="BC13" s="4"/>
      <c r="BD13" s="72">
        <f t="shared" si="13"/>
        <v>0</v>
      </c>
      <c r="BE13" s="57">
        <f t="shared" si="14"/>
        <v>0</v>
      </c>
      <c r="BF13" s="57">
        <f t="shared" si="75"/>
        <v>0</v>
      </c>
      <c r="BG13" s="19"/>
      <c r="BH13" s="32">
        <f t="shared" si="15"/>
        <v>0</v>
      </c>
      <c r="BI13" s="4"/>
      <c r="BJ13" s="72">
        <f t="shared" si="16"/>
        <v>0</v>
      </c>
      <c r="BK13" s="57">
        <f t="shared" si="17"/>
        <v>0</v>
      </c>
      <c r="BL13" s="57">
        <f t="shared" si="76"/>
        <v>0</v>
      </c>
      <c r="BM13" s="19"/>
      <c r="BN13" s="32">
        <f t="shared" si="77"/>
        <v>0</v>
      </c>
      <c r="BO13" s="4"/>
      <c r="BP13" s="72">
        <f t="shared" si="18"/>
        <v>0</v>
      </c>
      <c r="BQ13" s="57">
        <f t="shared" si="19"/>
        <v>0</v>
      </c>
      <c r="BR13" s="57">
        <f t="shared" si="78"/>
        <v>0</v>
      </c>
      <c r="BS13" s="19"/>
      <c r="BT13" s="32">
        <f t="shared" si="20"/>
        <v>0</v>
      </c>
      <c r="BU13" s="4"/>
      <c r="BV13" s="72">
        <f t="shared" si="21"/>
        <v>0</v>
      </c>
      <c r="BW13" s="57">
        <f t="shared" si="22"/>
        <v>0</v>
      </c>
      <c r="BX13" s="57">
        <f t="shared" si="79"/>
        <v>0</v>
      </c>
      <c r="BY13" s="19"/>
      <c r="BZ13" s="32">
        <f t="shared" si="23"/>
        <v>0</v>
      </c>
      <c r="CA13" s="4"/>
      <c r="CB13" s="72">
        <f t="shared" si="80"/>
        <v>0</v>
      </c>
      <c r="CC13" s="57">
        <f t="shared" si="24"/>
        <v>0</v>
      </c>
      <c r="CD13" s="57">
        <f t="shared" si="81"/>
        <v>0</v>
      </c>
      <c r="CE13" s="19"/>
      <c r="CF13" s="32">
        <f t="shared" si="25"/>
        <v>0</v>
      </c>
      <c r="CG13" s="4"/>
      <c r="CH13" s="72">
        <f t="shared" si="26"/>
        <v>0</v>
      </c>
      <c r="CI13" s="57">
        <f t="shared" si="27"/>
        <v>0</v>
      </c>
      <c r="CJ13" s="57">
        <f t="shared" si="82"/>
        <v>0</v>
      </c>
      <c r="CK13" s="19"/>
      <c r="CL13" s="32">
        <f t="shared" si="28"/>
        <v>0</v>
      </c>
      <c r="CM13" s="4"/>
      <c r="CN13" s="72">
        <f t="shared" si="29"/>
        <v>0</v>
      </c>
      <c r="CO13" s="57">
        <f t="shared" si="30"/>
        <v>0</v>
      </c>
      <c r="CP13" s="57">
        <f t="shared" si="83"/>
        <v>0</v>
      </c>
      <c r="CQ13" s="19"/>
      <c r="CR13" s="32">
        <f t="shared" si="31"/>
        <v>0</v>
      </c>
      <c r="CS13" s="4"/>
      <c r="CT13" s="72">
        <f t="shared" si="32"/>
        <v>0</v>
      </c>
      <c r="CU13" s="57">
        <f t="shared" si="33"/>
        <v>0</v>
      </c>
      <c r="CV13" s="57">
        <f t="shared" si="84"/>
        <v>0</v>
      </c>
      <c r="CW13" s="19"/>
      <c r="CX13" s="32">
        <f t="shared" si="34"/>
        <v>0</v>
      </c>
      <c r="CY13" s="4"/>
      <c r="CZ13" s="72">
        <f t="shared" si="35"/>
        <v>0</v>
      </c>
      <c r="DA13" s="57">
        <f t="shared" si="36"/>
        <v>0</v>
      </c>
      <c r="DB13" s="57">
        <f t="shared" si="85"/>
        <v>0</v>
      </c>
      <c r="DC13" s="19"/>
      <c r="DD13" s="32">
        <f t="shared" si="37"/>
        <v>0</v>
      </c>
      <c r="DE13" s="4"/>
      <c r="DF13" s="72">
        <f t="shared" si="38"/>
        <v>0</v>
      </c>
      <c r="DG13" s="57">
        <f t="shared" si="39"/>
        <v>0</v>
      </c>
      <c r="DH13" s="57">
        <f t="shared" si="86"/>
        <v>0</v>
      </c>
      <c r="DI13" s="19"/>
      <c r="DJ13" s="32">
        <f t="shared" si="40"/>
        <v>0</v>
      </c>
      <c r="DK13" s="4"/>
      <c r="DL13" s="72">
        <f t="shared" si="41"/>
        <v>0</v>
      </c>
      <c r="DM13" s="57">
        <f t="shared" si="42"/>
        <v>0</v>
      </c>
      <c r="DN13" s="57">
        <f t="shared" si="87"/>
        <v>0</v>
      </c>
      <c r="DO13" s="19"/>
      <c r="DP13" s="32">
        <f t="shared" si="43"/>
        <v>0</v>
      </c>
      <c r="DQ13" s="4"/>
      <c r="DR13" s="72">
        <f t="shared" si="44"/>
        <v>0</v>
      </c>
      <c r="DS13" s="57">
        <f t="shared" si="45"/>
        <v>0</v>
      </c>
      <c r="DT13" s="57">
        <f t="shared" si="88"/>
        <v>0</v>
      </c>
      <c r="DU13" s="19"/>
      <c r="DV13" s="36">
        <f t="shared" si="46"/>
        <v>0</v>
      </c>
      <c r="DW13" s="4"/>
      <c r="DX13" s="72">
        <f t="shared" si="47"/>
        <v>0</v>
      </c>
      <c r="DY13" s="57">
        <f t="shared" si="48"/>
        <v>0</v>
      </c>
      <c r="DZ13" s="57">
        <f t="shared" si="89"/>
        <v>0</v>
      </c>
      <c r="EA13" s="19"/>
      <c r="EB13" s="36">
        <f t="shared" si="90"/>
        <v>0</v>
      </c>
      <c r="EC13" s="4"/>
      <c r="ED13" s="72">
        <f t="shared" si="49"/>
        <v>0</v>
      </c>
      <c r="EE13" s="57">
        <f t="shared" si="50"/>
        <v>0</v>
      </c>
      <c r="EF13" s="57">
        <f t="shared" si="91"/>
        <v>0</v>
      </c>
      <c r="EG13" s="19"/>
      <c r="EH13" s="36">
        <f t="shared" si="92"/>
        <v>0</v>
      </c>
      <c r="EI13" s="4"/>
      <c r="EJ13" s="72">
        <f t="shared" si="51"/>
        <v>0</v>
      </c>
      <c r="EK13" s="57">
        <f t="shared" si="52"/>
        <v>0</v>
      </c>
      <c r="EL13" s="57">
        <f t="shared" si="93"/>
        <v>0</v>
      </c>
      <c r="EM13" s="19"/>
      <c r="EN13" s="36">
        <f t="shared" si="94"/>
        <v>0</v>
      </c>
      <c r="EO13" s="4"/>
      <c r="EP13" s="72">
        <f t="shared" si="53"/>
        <v>0</v>
      </c>
      <c r="EQ13" s="57">
        <f t="shared" si="54"/>
        <v>0</v>
      </c>
      <c r="ER13" s="57">
        <f t="shared" si="95"/>
        <v>0</v>
      </c>
      <c r="ES13" s="19"/>
      <c r="ET13" s="36">
        <f t="shared" si="96"/>
        <v>0</v>
      </c>
      <c r="EU13" s="4"/>
      <c r="EV13" s="72">
        <f t="shared" si="55"/>
        <v>0</v>
      </c>
      <c r="EW13" s="57">
        <f t="shared" si="56"/>
        <v>0</v>
      </c>
      <c r="EX13" s="57">
        <f t="shared" si="97"/>
        <v>0</v>
      </c>
      <c r="EY13" s="19"/>
      <c r="EZ13" s="36">
        <f t="shared" si="98"/>
        <v>0</v>
      </c>
      <c r="FA13" s="4"/>
      <c r="FB13" s="72">
        <f t="shared" si="57"/>
        <v>0</v>
      </c>
      <c r="FC13" s="57">
        <f t="shared" si="58"/>
        <v>0</v>
      </c>
      <c r="FD13" s="57">
        <f t="shared" si="99"/>
        <v>0</v>
      </c>
      <c r="FE13" s="19"/>
      <c r="FF13" s="144">
        <f t="shared" si="100"/>
        <v>0</v>
      </c>
      <c r="FG13" s="145"/>
    </row>
    <row r="14" spans="1:165" x14ac:dyDescent="0.25">
      <c r="A14" s="14" t="s">
        <v>32</v>
      </c>
      <c r="B14" s="3" t="s">
        <v>32</v>
      </c>
      <c r="C14" s="3"/>
      <c r="D14" s="6"/>
      <c r="E14" s="3"/>
      <c r="F14" s="3"/>
      <c r="G14" s="3"/>
      <c r="H14" s="70"/>
      <c r="I14" s="25"/>
      <c r="J14" s="57">
        <f t="shared" si="59"/>
        <v>0</v>
      </c>
      <c r="K14" s="197"/>
      <c r="L14" s="178"/>
      <c r="M14" s="175"/>
      <c r="N14" s="184">
        <f t="shared" si="60"/>
        <v>0</v>
      </c>
      <c r="O14" s="138">
        <f t="shared" si="61"/>
        <v>0</v>
      </c>
      <c r="P14" s="130">
        <f t="shared" si="0"/>
        <v>0</v>
      </c>
      <c r="Q14" s="130">
        <f t="shared" si="1"/>
        <v>0</v>
      </c>
      <c r="R14" s="131">
        <f t="shared" si="62"/>
        <v>0</v>
      </c>
      <c r="S14" s="4"/>
      <c r="T14" s="72">
        <f t="shared" si="63"/>
        <v>0</v>
      </c>
      <c r="U14" s="57">
        <f t="shared" si="64"/>
        <v>0</v>
      </c>
      <c r="V14" s="57">
        <f t="shared" si="65"/>
        <v>0</v>
      </c>
      <c r="W14" s="19"/>
      <c r="X14" s="32">
        <f t="shared" si="66"/>
        <v>0</v>
      </c>
      <c r="Y14" s="4"/>
      <c r="Z14" s="72">
        <f t="shared" si="67"/>
        <v>0</v>
      </c>
      <c r="AA14" s="57">
        <f t="shared" si="2"/>
        <v>0</v>
      </c>
      <c r="AB14" s="57">
        <f t="shared" si="68"/>
        <v>0</v>
      </c>
      <c r="AC14" s="19"/>
      <c r="AD14" s="32">
        <f t="shared" si="3"/>
        <v>0</v>
      </c>
      <c r="AE14" s="4"/>
      <c r="AF14" s="72">
        <f t="shared" si="69"/>
        <v>0</v>
      </c>
      <c r="AG14" s="57">
        <f t="shared" si="4"/>
        <v>0</v>
      </c>
      <c r="AH14" s="57">
        <f t="shared" si="70"/>
        <v>0</v>
      </c>
      <c r="AI14" s="19"/>
      <c r="AJ14" s="32">
        <f t="shared" si="5"/>
        <v>0</v>
      </c>
      <c r="AK14" s="4"/>
      <c r="AL14" s="72">
        <f t="shared" si="101"/>
        <v>0</v>
      </c>
      <c r="AM14" s="57">
        <f t="shared" si="6"/>
        <v>0</v>
      </c>
      <c r="AN14" s="57">
        <f t="shared" si="71"/>
        <v>0</v>
      </c>
      <c r="AO14" s="19"/>
      <c r="AP14" s="32">
        <f t="shared" si="7"/>
        <v>0</v>
      </c>
      <c r="AQ14" s="4"/>
      <c r="AR14" s="72">
        <f t="shared" si="8"/>
        <v>0</v>
      </c>
      <c r="AS14" s="57">
        <f t="shared" si="9"/>
        <v>0</v>
      </c>
      <c r="AT14" s="57">
        <f t="shared" si="72"/>
        <v>0</v>
      </c>
      <c r="AU14" s="19"/>
      <c r="AV14" s="32">
        <f t="shared" si="10"/>
        <v>0</v>
      </c>
      <c r="AW14" s="4"/>
      <c r="AX14" s="72">
        <f t="shared" si="73"/>
        <v>0</v>
      </c>
      <c r="AY14" s="57">
        <f t="shared" si="11"/>
        <v>0</v>
      </c>
      <c r="AZ14" s="57">
        <f t="shared" si="74"/>
        <v>0</v>
      </c>
      <c r="BA14" s="19"/>
      <c r="BB14" s="32">
        <f t="shared" si="12"/>
        <v>0</v>
      </c>
      <c r="BC14" s="4"/>
      <c r="BD14" s="72">
        <f t="shared" si="13"/>
        <v>0</v>
      </c>
      <c r="BE14" s="57">
        <f t="shared" si="14"/>
        <v>0</v>
      </c>
      <c r="BF14" s="57">
        <f t="shared" si="75"/>
        <v>0</v>
      </c>
      <c r="BG14" s="19"/>
      <c r="BH14" s="32">
        <f t="shared" si="15"/>
        <v>0</v>
      </c>
      <c r="BI14" s="4"/>
      <c r="BJ14" s="72">
        <f t="shared" si="16"/>
        <v>0</v>
      </c>
      <c r="BK14" s="57">
        <f t="shared" si="17"/>
        <v>0</v>
      </c>
      <c r="BL14" s="57">
        <f t="shared" si="76"/>
        <v>0</v>
      </c>
      <c r="BM14" s="19"/>
      <c r="BN14" s="32">
        <f t="shared" si="77"/>
        <v>0</v>
      </c>
      <c r="BO14" s="4"/>
      <c r="BP14" s="72">
        <f t="shared" si="18"/>
        <v>0</v>
      </c>
      <c r="BQ14" s="57">
        <f t="shared" si="19"/>
        <v>0</v>
      </c>
      <c r="BR14" s="57">
        <f t="shared" si="78"/>
        <v>0</v>
      </c>
      <c r="BS14" s="19"/>
      <c r="BT14" s="32">
        <f t="shared" si="20"/>
        <v>0</v>
      </c>
      <c r="BU14" s="4"/>
      <c r="BV14" s="72">
        <f t="shared" si="21"/>
        <v>0</v>
      </c>
      <c r="BW14" s="57">
        <f t="shared" si="22"/>
        <v>0</v>
      </c>
      <c r="BX14" s="57">
        <f t="shared" si="79"/>
        <v>0</v>
      </c>
      <c r="BY14" s="19"/>
      <c r="BZ14" s="32">
        <f t="shared" si="23"/>
        <v>0</v>
      </c>
      <c r="CA14" s="4"/>
      <c r="CB14" s="72">
        <f t="shared" si="80"/>
        <v>0</v>
      </c>
      <c r="CC14" s="57">
        <f t="shared" si="24"/>
        <v>0</v>
      </c>
      <c r="CD14" s="57">
        <f t="shared" si="81"/>
        <v>0</v>
      </c>
      <c r="CE14" s="19"/>
      <c r="CF14" s="32">
        <f t="shared" si="25"/>
        <v>0</v>
      </c>
      <c r="CG14" s="4"/>
      <c r="CH14" s="72">
        <f t="shared" si="26"/>
        <v>0</v>
      </c>
      <c r="CI14" s="57">
        <f t="shared" si="27"/>
        <v>0</v>
      </c>
      <c r="CJ14" s="57">
        <f t="shared" si="82"/>
        <v>0</v>
      </c>
      <c r="CK14" s="19"/>
      <c r="CL14" s="32">
        <f t="shared" si="28"/>
        <v>0</v>
      </c>
      <c r="CM14" s="4"/>
      <c r="CN14" s="72">
        <f t="shared" si="29"/>
        <v>0</v>
      </c>
      <c r="CO14" s="57">
        <f t="shared" si="30"/>
        <v>0</v>
      </c>
      <c r="CP14" s="57">
        <f t="shared" si="83"/>
        <v>0</v>
      </c>
      <c r="CQ14" s="19"/>
      <c r="CR14" s="32">
        <f t="shared" si="31"/>
        <v>0</v>
      </c>
      <c r="CS14" s="4"/>
      <c r="CT14" s="72">
        <f t="shared" si="32"/>
        <v>0</v>
      </c>
      <c r="CU14" s="57">
        <f t="shared" si="33"/>
        <v>0</v>
      </c>
      <c r="CV14" s="57">
        <f t="shared" si="84"/>
        <v>0</v>
      </c>
      <c r="CW14" s="19"/>
      <c r="CX14" s="32">
        <f t="shared" si="34"/>
        <v>0</v>
      </c>
      <c r="CY14" s="4"/>
      <c r="CZ14" s="72">
        <f t="shared" si="35"/>
        <v>0</v>
      </c>
      <c r="DA14" s="57">
        <f t="shared" si="36"/>
        <v>0</v>
      </c>
      <c r="DB14" s="57">
        <f t="shared" si="85"/>
        <v>0</v>
      </c>
      <c r="DC14" s="19"/>
      <c r="DD14" s="32">
        <f t="shared" si="37"/>
        <v>0</v>
      </c>
      <c r="DE14" s="4"/>
      <c r="DF14" s="72">
        <f t="shared" si="38"/>
        <v>0</v>
      </c>
      <c r="DG14" s="57">
        <f t="shared" si="39"/>
        <v>0</v>
      </c>
      <c r="DH14" s="57">
        <f t="shared" si="86"/>
        <v>0</v>
      </c>
      <c r="DI14" s="19"/>
      <c r="DJ14" s="32">
        <f t="shared" si="40"/>
        <v>0</v>
      </c>
      <c r="DK14" s="4"/>
      <c r="DL14" s="72">
        <f t="shared" si="41"/>
        <v>0</v>
      </c>
      <c r="DM14" s="57">
        <f t="shared" si="42"/>
        <v>0</v>
      </c>
      <c r="DN14" s="57">
        <f t="shared" si="87"/>
        <v>0</v>
      </c>
      <c r="DO14" s="19"/>
      <c r="DP14" s="32">
        <f t="shared" si="43"/>
        <v>0</v>
      </c>
      <c r="DQ14" s="4"/>
      <c r="DR14" s="72">
        <f t="shared" si="44"/>
        <v>0</v>
      </c>
      <c r="DS14" s="57">
        <f t="shared" si="45"/>
        <v>0</v>
      </c>
      <c r="DT14" s="57">
        <f t="shared" si="88"/>
        <v>0</v>
      </c>
      <c r="DU14" s="19"/>
      <c r="DV14" s="36">
        <f t="shared" si="46"/>
        <v>0</v>
      </c>
      <c r="DW14" s="4"/>
      <c r="DX14" s="72">
        <f t="shared" si="47"/>
        <v>0</v>
      </c>
      <c r="DY14" s="57">
        <f t="shared" si="48"/>
        <v>0</v>
      </c>
      <c r="DZ14" s="57">
        <f t="shared" si="89"/>
        <v>0</v>
      </c>
      <c r="EA14" s="19"/>
      <c r="EB14" s="36">
        <f t="shared" si="90"/>
        <v>0</v>
      </c>
      <c r="EC14" s="4"/>
      <c r="ED14" s="72">
        <f t="shared" si="49"/>
        <v>0</v>
      </c>
      <c r="EE14" s="57">
        <f t="shared" si="50"/>
        <v>0</v>
      </c>
      <c r="EF14" s="57">
        <f t="shared" si="91"/>
        <v>0</v>
      </c>
      <c r="EG14" s="19"/>
      <c r="EH14" s="36">
        <f t="shared" si="92"/>
        <v>0</v>
      </c>
      <c r="EI14" s="4"/>
      <c r="EJ14" s="72">
        <f t="shared" si="51"/>
        <v>0</v>
      </c>
      <c r="EK14" s="57">
        <f t="shared" si="52"/>
        <v>0</v>
      </c>
      <c r="EL14" s="57">
        <f t="shared" si="93"/>
        <v>0</v>
      </c>
      <c r="EM14" s="19"/>
      <c r="EN14" s="36">
        <f t="shared" si="94"/>
        <v>0</v>
      </c>
      <c r="EO14" s="4"/>
      <c r="EP14" s="72">
        <f t="shared" si="53"/>
        <v>0</v>
      </c>
      <c r="EQ14" s="57">
        <f t="shared" si="54"/>
        <v>0</v>
      </c>
      <c r="ER14" s="57">
        <f t="shared" si="95"/>
        <v>0</v>
      </c>
      <c r="ES14" s="19"/>
      <c r="ET14" s="36">
        <f t="shared" si="96"/>
        <v>0</v>
      </c>
      <c r="EU14" s="4"/>
      <c r="EV14" s="72">
        <f t="shared" si="55"/>
        <v>0</v>
      </c>
      <c r="EW14" s="57">
        <f t="shared" si="56"/>
        <v>0</v>
      </c>
      <c r="EX14" s="57">
        <f t="shared" si="97"/>
        <v>0</v>
      </c>
      <c r="EY14" s="19"/>
      <c r="EZ14" s="36">
        <f t="shared" si="98"/>
        <v>0</v>
      </c>
      <c r="FA14" s="4"/>
      <c r="FB14" s="72">
        <f t="shared" si="57"/>
        <v>0</v>
      </c>
      <c r="FC14" s="57">
        <f t="shared" si="58"/>
        <v>0</v>
      </c>
      <c r="FD14" s="57">
        <f t="shared" si="99"/>
        <v>0</v>
      </c>
      <c r="FE14" s="19"/>
      <c r="FF14" s="144">
        <f t="shared" si="100"/>
        <v>0</v>
      </c>
      <c r="FG14" s="145"/>
    </row>
    <row r="15" spans="1:165" x14ac:dyDescent="0.25">
      <c r="A15" s="14" t="s">
        <v>33</v>
      </c>
      <c r="B15" s="3" t="s">
        <v>33</v>
      </c>
      <c r="C15" s="3"/>
      <c r="D15" s="6"/>
      <c r="E15" s="3"/>
      <c r="F15" s="3"/>
      <c r="G15" s="3"/>
      <c r="H15" s="70"/>
      <c r="I15" s="25"/>
      <c r="J15" s="57">
        <f t="shared" si="59"/>
        <v>0</v>
      </c>
      <c r="K15" s="197"/>
      <c r="L15" s="178"/>
      <c r="M15" s="175"/>
      <c r="N15" s="184">
        <f t="shared" si="60"/>
        <v>0</v>
      </c>
      <c r="O15" s="138">
        <f t="shared" si="61"/>
        <v>0</v>
      </c>
      <c r="P15" s="130">
        <f t="shared" si="0"/>
        <v>0</v>
      </c>
      <c r="Q15" s="130">
        <f t="shared" si="1"/>
        <v>0</v>
      </c>
      <c r="R15" s="131">
        <f t="shared" si="62"/>
        <v>0</v>
      </c>
      <c r="S15" s="4"/>
      <c r="T15" s="72">
        <f t="shared" si="63"/>
        <v>0</v>
      </c>
      <c r="U15" s="57">
        <f t="shared" si="64"/>
        <v>0</v>
      </c>
      <c r="V15" s="57">
        <f t="shared" si="65"/>
        <v>0</v>
      </c>
      <c r="W15" s="19"/>
      <c r="X15" s="32">
        <f t="shared" si="66"/>
        <v>0</v>
      </c>
      <c r="Y15" s="4"/>
      <c r="Z15" s="72">
        <f t="shared" si="67"/>
        <v>0</v>
      </c>
      <c r="AA15" s="57">
        <f t="shared" si="2"/>
        <v>0</v>
      </c>
      <c r="AB15" s="57">
        <f t="shared" si="68"/>
        <v>0</v>
      </c>
      <c r="AC15" s="19"/>
      <c r="AD15" s="32">
        <f t="shared" si="3"/>
        <v>0</v>
      </c>
      <c r="AE15" s="4"/>
      <c r="AF15" s="72">
        <f t="shared" si="69"/>
        <v>0</v>
      </c>
      <c r="AG15" s="57">
        <f t="shared" si="4"/>
        <v>0</v>
      </c>
      <c r="AH15" s="57">
        <f t="shared" si="70"/>
        <v>0</v>
      </c>
      <c r="AI15" s="19"/>
      <c r="AJ15" s="32">
        <f t="shared" si="5"/>
        <v>0</v>
      </c>
      <c r="AK15" s="4"/>
      <c r="AL15" s="72">
        <f t="shared" si="101"/>
        <v>0</v>
      </c>
      <c r="AM15" s="57">
        <f t="shared" si="6"/>
        <v>0</v>
      </c>
      <c r="AN15" s="57">
        <f t="shared" si="71"/>
        <v>0</v>
      </c>
      <c r="AO15" s="19"/>
      <c r="AP15" s="32">
        <f t="shared" si="7"/>
        <v>0</v>
      </c>
      <c r="AQ15" s="4"/>
      <c r="AR15" s="72">
        <f t="shared" si="8"/>
        <v>0</v>
      </c>
      <c r="AS15" s="57">
        <f t="shared" si="9"/>
        <v>0</v>
      </c>
      <c r="AT15" s="57">
        <f t="shared" si="72"/>
        <v>0</v>
      </c>
      <c r="AU15" s="19"/>
      <c r="AV15" s="32">
        <f t="shared" si="10"/>
        <v>0</v>
      </c>
      <c r="AW15" s="4"/>
      <c r="AX15" s="72">
        <f t="shared" si="73"/>
        <v>0</v>
      </c>
      <c r="AY15" s="57">
        <f t="shared" si="11"/>
        <v>0</v>
      </c>
      <c r="AZ15" s="57">
        <f t="shared" si="74"/>
        <v>0</v>
      </c>
      <c r="BA15" s="19"/>
      <c r="BB15" s="32">
        <f t="shared" si="12"/>
        <v>0</v>
      </c>
      <c r="BC15" s="4"/>
      <c r="BD15" s="72">
        <f t="shared" si="13"/>
        <v>0</v>
      </c>
      <c r="BE15" s="57">
        <f t="shared" si="14"/>
        <v>0</v>
      </c>
      <c r="BF15" s="57">
        <f t="shared" si="75"/>
        <v>0</v>
      </c>
      <c r="BG15" s="19"/>
      <c r="BH15" s="32">
        <f t="shared" si="15"/>
        <v>0</v>
      </c>
      <c r="BI15" s="4"/>
      <c r="BJ15" s="72">
        <f t="shared" si="16"/>
        <v>0</v>
      </c>
      <c r="BK15" s="57">
        <f t="shared" si="17"/>
        <v>0</v>
      </c>
      <c r="BL15" s="57">
        <f t="shared" si="76"/>
        <v>0</v>
      </c>
      <c r="BM15" s="19"/>
      <c r="BN15" s="32">
        <f t="shared" si="77"/>
        <v>0</v>
      </c>
      <c r="BO15" s="4"/>
      <c r="BP15" s="72">
        <f t="shared" si="18"/>
        <v>0</v>
      </c>
      <c r="BQ15" s="57">
        <f t="shared" si="19"/>
        <v>0</v>
      </c>
      <c r="BR15" s="57">
        <f t="shared" si="78"/>
        <v>0</v>
      </c>
      <c r="BS15" s="19"/>
      <c r="BT15" s="32">
        <f t="shared" si="20"/>
        <v>0</v>
      </c>
      <c r="BU15" s="4"/>
      <c r="BV15" s="72">
        <f t="shared" si="21"/>
        <v>0</v>
      </c>
      <c r="BW15" s="57">
        <f t="shared" si="22"/>
        <v>0</v>
      </c>
      <c r="BX15" s="57">
        <f t="shared" si="79"/>
        <v>0</v>
      </c>
      <c r="BY15" s="19"/>
      <c r="BZ15" s="32">
        <f t="shared" si="23"/>
        <v>0</v>
      </c>
      <c r="CA15" s="4"/>
      <c r="CB15" s="72">
        <f t="shared" si="80"/>
        <v>0</v>
      </c>
      <c r="CC15" s="57">
        <f t="shared" si="24"/>
        <v>0</v>
      </c>
      <c r="CD15" s="57">
        <f t="shared" si="81"/>
        <v>0</v>
      </c>
      <c r="CE15" s="19"/>
      <c r="CF15" s="32">
        <f t="shared" si="25"/>
        <v>0</v>
      </c>
      <c r="CG15" s="4"/>
      <c r="CH15" s="72">
        <f t="shared" si="26"/>
        <v>0</v>
      </c>
      <c r="CI15" s="57">
        <f t="shared" si="27"/>
        <v>0</v>
      </c>
      <c r="CJ15" s="57">
        <f t="shared" si="82"/>
        <v>0</v>
      </c>
      <c r="CK15" s="19"/>
      <c r="CL15" s="32">
        <f t="shared" si="28"/>
        <v>0</v>
      </c>
      <c r="CM15" s="4"/>
      <c r="CN15" s="72">
        <f t="shared" si="29"/>
        <v>0</v>
      </c>
      <c r="CO15" s="57">
        <f t="shared" si="30"/>
        <v>0</v>
      </c>
      <c r="CP15" s="57">
        <f t="shared" si="83"/>
        <v>0</v>
      </c>
      <c r="CQ15" s="19"/>
      <c r="CR15" s="32">
        <f t="shared" si="31"/>
        <v>0</v>
      </c>
      <c r="CS15" s="4"/>
      <c r="CT15" s="72">
        <f t="shared" si="32"/>
        <v>0</v>
      </c>
      <c r="CU15" s="57">
        <f t="shared" si="33"/>
        <v>0</v>
      </c>
      <c r="CV15" s="57">
        <f t="shared" si="84"/>
        <v>0</v>
      </c>
      <c r="CW15" s="19"/>
      <c r="CX15" s="32">
        <f t="shared" si="34"/>
        <v>0</v>
      </c>
      <c r="CY15" s="4"/>
      <c r="CZ15" s="72">
        <f t="shared" si="35"/>
        <v>0</v>
      </c>
      <c r="DA15" s="57">
        <f t="shared" si="36"/>
        <v>0</v>
      </c>
      <c r="DB15" s="57">
        <f t="shared" si="85"/>
        <v>0</v>
      </c>
      <c r="DC15" s="19"/>
      <c r="DD15" s="32">
        <f t="shared" si="37"/>
        <v>0</v>
      </c>
      <c r="DE15" s="4"/>
      <c r="DF15" s="72">
        <f t="shared" si="38"/>
        <v>0</v>
      </c>
      <c r="DG15" s="57">
        <f t="shared" si="39"/>
        <v>0</v>
      </c>
      <c r="DH15" s="57">
        <f t="shared" si="86"/>
        <v>0</v>
      </c>
      <c r="DI15" s="19"/>
      <c r="DJ15" s="32">
        <f t="shared" si="40"/>
        <v>0</v>
      </c>
      <c r="DK15" s="4"/>
      <c r="DL15" s="72">
        <f t="shared" si="41"/>
        <v>0</v>
      </c>
      <c r="DM15" s="57">
        <f t="shared" si="42"/>
        <v>0</v>
      </c>
      <c r="DN15" s="57">
        <f t="shared" si="87"/>
        <v>0</v>
      </c>
      <c r="DO15" s="19"/>
      <c r="DP15" s="32">
        <f t="shared" si="43"/>
        <v>0</v>
      </c>
      <c r="DQ15" s="4"/>
      <c r="DR15" s="72">
        <f t="shared" si="44"/>
        <v>0</v>
      </c>
      <c r="DS15" s="57">
        <f t="shared" si="45"/>
        <v>0</v>
      </c>
      <c r="DT15" s="57">
        <f t="shared" si="88"/>
        <v>0</v>
      </c>
      <c r="DU15" s="19"/>
      <c r="DV15" s="36">
        <f t="shared" si="46"/>
        <v>0</v>
      </c>
      <c r="DW15" s="4"/>
      <c r="DX15" s="72">
        <f t="shared" si="47"/>
        <v>0</v>
      </c>
      <c r="DY15" s="57">
        <f t="shared" si="48"/>
        <v>0</v>
      </c>
      <c r="DZ15" s="57">
        <f t="shared" si="89"/>
        <v>0</v>
      </c>
      <c r="EA15" s="19"/>
      <c r="EB15" s="36">
        <f t="shared" si="90"/>
        <v>0</v>
      </c>
      <c r="EC15" s="4"/>
      <c r="ED15" s="72">
        <f t="shared" si="49"/>
        <v>0</v>
      </c>
      <c r="EE15" s="57">
        <f t="shared" si="50"/>
        <v>0</v>
      </c>
      <c r="EF15" s="57">
        <f t="shared" si="91"/>
        <v>0</v>
      </c>
      <c r="EG15" s="19"/>
      <c r="EH15" s="36">
        <f t="shared" si="92"/>
        <v>0</v>
      </c>
      <c r="EI15" s="4"/>
      <c r="EJ15" s="72">
        <f t="shared" si="51"/>
        <v>0</v>
      </c>
      <c r="EK15" s="57">
        <f t="shared" si="52"/>
        <v>0</v>
      </c>
      <c r="EL15" s="57">
        <f t="shared" si="93"/>
        <v>0</v>
      </c>
      <c r="EM15" s="19"/>
      <c r="EN15" s="36">
        <f t="shared" si="94"/>
        <v>0</v>
      </c>
      <c r="EO15" s="4"/>
      <c r="EP15" s="72">
        <f t="shared" si="53"/>
        <v>0</v>
      </c>
      <c r="EQ15" s="57">
        <f t="shared" si="54"/>
        <v>0</v>
      </c>
      <c r="ER15" s="57">
        <f t="shared" si="95"/>
        <v>0</v>
      </c>
      <c r="ES15" s="19"/>
      <c r="ET15" s="36">
        <f t="shared" si="96"/>
        <v>0</v>
      </c>
      <c r="EU15" s="4"/>
      <c r="EV15" s="72">
        <f t="shared" si="55"/>
        <v>0</v>
      </c>
      <c r="EW15" s="57">
        <f t="shared" si="56"/>
        <v>0</v>
      </c>
      <c r="EX15" s="57">
        <f t="shared" si="97"/>
        <v>0</v>
      </c>
      <c r="EY15" s="19"/>
      <c r="EZ15" s="36">
        <f t="shared" si="98"/>
        <v>0</v>
      </c>
      <c r="FA15" s="4"/>
      <c r="FB15" s="72">
        <f t="shared" si="57"/>
        <v>0</v>
      </c>
      <c r="FC15" s="57">
        <f t="shared" si="58"/>
        <v>0</v>
      </c>
      <c r="FD15" s="57">
        <f t="shared" si="99"/>
        <v>0</v>
      </c>
      <c r="FE15" s="19"/>
      <c r="FF15" s="144">
        <f t="shared" si="100"/>
        <v>0</v>
      </c>
      <c r="FG15" s="145"/>
    </row>
    <row r="16" spans="1:165" x14ac:dyDescent="0.25">
      <c r="A16" s="14" t="s">
        <v>34</v>
      </c>
      <c r="B16" s="3" t="s">
        <v>34</v>
      </c>
      <c r="C16" s="3"/>
      <c r="D16" s="6"/>
      <c r="E16" s="3"/>
      <c r="F16" s="3"/>
      <c r="G16" s="3"/>
      <c r="H16" s="70"/>
      <c r="I16" s="25"/>
      <c r="J16" s="57">
        <f t="shared" si="59"/>
        <v>0</v>
      </c>
      <c r="K16" s="197"/>
      <c r="L16" s="178"/>
      <c r="M16" s="175"/>
      <c r="N16" s="184">
        <f t="shared" si="60"/>
        <v>0</v>
      </c>
      <c r="O16" s="138">
        <f t="shared" si="61"/>
        <v>0</v>
      </c>
      <c r="P16" s="130">
        <f t="shared" si="0"/>
        <v>0</v>
      </c>
      <c r="Q16" s="130">
        <f t="shared" si="1"/>
        <v>0</v>
      </c>
      <c r="R16" s="131">
        <f t="shared" si="62"/>
        <v>0</v>
      </c>
      <c r="S16" s="4"/>
      <c r="T16" s="72">
        <f t="shared" si="63"/>
        <v>0</v>
      </c>
      <c r="U16" s="57">
        <f t="shared" si="64"/>
        <v>0</v>
      </c>
      <c r="V16" s="57">
        <f t="shared" si="65"/>
        <v>0</v>
      </c>
      <c r="W16" s="19"/>
      <c r="X16" s="32">
        <f t="shared" si="66"/>
        <v>0</v>
      </c>
      <c r="Y16" s="4"/>
      <c r="Z16" s="72">
        <f t="shared" si="67"/>
        <v>0</v>
      </c>
      <c r="AA16" s="57">
        <f t="shared" si="2"/>
        <v>0</v>
      </c>
      <c r="AB16" s="57">
        <f t="shared" si="68"/>
        <v>0</v>
      </c>
      <c r="AC16" s="19"/>
      <c r="AD16" s="32">
        <f t="shared" si="3"/>
        <v>0</v>
      </c>
      <c r="AE16" s="4"/>
      <c r="AF16" s="72">
        <f t="shared" si="69"/>
        <v>0</v>
      </c>
      <c r="AG16" s="57">
        <f t="shared" si="4"/>
        <v>0</v>
      </c>
      <c r="AH16" s="57">
        <f t="shared" si="70"/>
        <v>0</v>
      </c>
      <c r="AI16" s="19"/>
      <c r="AJ16" s="32">
        <f t="shared" si="5"/>
        <v>0</v>
      </c>
      <c r="AK16" s="4"/>
      <c r="AL16" s="72">
        <f t="shared" si="101"/>
        <v>0</v>
      </c>
      <c r="AM16" s="57">
        <f t="shared" si="6"/>
        <v>0</v>
      </c>
      <c r="AN16" s="57">
        <f t="shared" si="71"/>
        <v>0</v>
      </c>
      <c r="AO16" s="19"/>
      <c r="AP16" s="32">
        <f t="shared" si="7"/>
        <v>0</v>
      </c>
      <c r="AQ16" s="4"/>
      <c r="AR16" s="72">
        <f t="shared" si="8"/>
        <v>0</v>
      </c>
      <c r="AS16" s="57">
        <f t="shared" si="9"/>
        <v>0</v>
      </c>
      <c r="AT16" s="57">
        <f t="shared" si="72"/>
        <v>0</v>
      </c>
      <c r="AU16" s="19"/>
      <c r="AV16" s="32">
        <f t="shared" si="10"/>
        <v>0</v>
      </c>
      <c r="AW16" s="4"/>
      <c r="AX16" s="72">
        <f t="shared" si="73"/>
        <v>0</v>
      </c>
      <c r="AY16" s="57">
        <f t="shared" si="11"/>
        <v>0</v>
      </c>
      <c r="AZ16" s="57">
        <f t="shared" si="74"/>
        <v>0</v>
      </c>
      <c r="BA16" s="19"/>
      <c r="BB16" s="32">
        <f t="shared" si="12"/>
        <v>0</v>
      </c>
      <c r="BC16" s="4"/>
      <c r="BD16" s="72">
        <f t="shared" si="13"/>
        <v>0</v>
      </c>
      <c r="BE16" s="57">
        <f t="shared" si="14"/>
        <v>0</v>
      </c>
      <c r="BF16" s="57">
        <f t="shared" si="75"/>
        <v>0</v>
      </c>
      <c r="BG16" s="19"/>
      <c r="BH16" s="32">
        <f t="shared" si="15"/>
        <v>0</v>
      </c>
      <c r="BI16" s="4"/>
      <c r="BJ16" s="72">
        <f t="shared" si="16"/>
        <v>0</v>
      </c>
      <c r="BK16" s="57">
        <f t="shared" si="17"/>
        <v>0</v>
      </c>
      <c r="BL16" s="57">
        <f t="shared" si="76"/>
        <v>0</v>
      </c>
      <c r="BM16" s="19"/>
      <c r="BN16" s="32">
        <f t="shared" si="77"/>
        <v>0</v>
      </c>
      <c r="BO16" s="4"/>
      <c r="BP16" s="72">
        <f t="shared" si="18"/>
        <v>0</v>
      </c>
      <c r="BQ16" s="57">
        <f t="shared" si="19"/>
        <v>0</v>
      </c>
      <c r="BR16" s="57">
        <f t="shared" si="78"/>
        <v>0</v>
      </c>
      <c r="BS16" s="19"/>
      <c r="BT16" s="32">
        <f t="shared" si="20"/>
        <v>0</v>
      </c>
      <c r="BU16" s="4"/>
      <c r="BV16" s="72">
        <f t="shared" si="21"/>
        <v>0</v>
      </c>
      <c r="BW16" s="57">
        <f t="shared" si="22"/>
        <v>0</v>
      </c>
      <c r="BX16" s="57">
        <f t="shared" si="79"/>
        <v>0</v>
      </c>
      <c r="BY16" s="19"/>
      <c r="BZ16" s="32">
        <f t="shared" si="23"/>
        <v>0</v>
      </c>
      <c r="CA16" s="4"/>
      <c r="CB16" s="72">
        <f t="shared" si="80"/>
        <v>0</v>
      </c>
      <c r="CC16" s="57">
        <f t="shared" si="24"/>
        <v>0</v>
      </c>
      <c r="CD16" s="57">
        <f t="shared" si="81"/>
        <v>0</v>
      </c>
      <c r="CE16" s="19"/>
      <c r="CF16" s="32">
        <f t="shared" si="25"/>
        <v>0</v>
      </c>
      <c r="CG16" s="4"/>
      <c r="CH16" s="72">
        <f t="shared" si="26"/>
        <v>0</v>
      </c>
      <c r="CI16" s="57">
        <f t="shared" si="27"/>
        <v>0</v>
      </c>
      <c r="CJ16" s="57">
        <f t="shared" si="82"/>
        <v>0</v>
      </c>
      <c r="CK16" s="19"/>
      <c r="CL16" s="32">
        <f t="shared" si="28"/>
        <v>0</v>
      </c>
      <c r="CM16" s="4"/>
      <c r="CN16" s="72">
        <f t="shared" si="29"/>
        <v>0</v>
      </c>
      <c r="CO16" s="57">
        <f t="shared" si="30"/>
        <v>0</v>
      </c>
      <c r="CP16" s="57">
        <f t="shared" si="83"/>
        <v>0</v>
      </c>
      <c r="CQ16" s="19"/>
      <c r="CR16" s="32">
        <f t="shared" si="31"/>
        <v>0</v>
      </c>
      <c r="CS16" s="4"/>
      <c r="CT16" s="72">
        <f t="shared" si="32"/>
        <v>0</v>
      </c>
      <c r="CU16" s="57">
        <f t="shared" si="33"/>
        <v>0</v>
      </c>
      <c r="CV16" s="57">
        <f t="shared" si="84"/>
        <v>0</v>
      </c>
      <c r="CW16" s="19"/>
      <c r="CX16" s="32">
        <f t="shared" si="34"/>
        <v>0</v>
      </c>
      <c r="CY16" s="4"/>
      <c r="CZ16" s="72">
        <f t="shared" si="35"/>
        <v>0</v>
      </c>
      <c r="DA16" s="57">
        <f t="shared" si="36"/>
        <v>0</v>
      </c>
      <c r="DB16" s="57">
        <f t="shared" si="85"/>
        <v>0</v>
      </c>
      <c r="DC16" s="19"/>
      <c r="DD16" s="32">
        <f t="shared" si="37"/>
        <v>0</v>
      </c>
      <c r="DE16" s="4"/>
      <c r="DF16" s="72">
        <f t="shared" si="38"/>
        <v>0</v>
      </c>
      <c r="DG16" s="57">
        <f t="shared" si="39"/>
        <v>0</v>
      </c>
      <c r="DH16" s="57">
        <f t="shared" si="86"/>
        <v>0</v>
      </c>
      <c r="DI16" s="19"/>
      <c r="DJ16" s="32">
        <f t="shared" si="40"/>
        <v>0</v>
      </c>
      <c r="DK16" s="4"/>
      <c r="DL16" s="72">
        <f t="shared" si="41"/>
        <v>0</v>
      </c>
      <c r="DM16" s="57">
        <f t="shared" si="42"/>
        <v>0</v>
      </c>
      <c r="DN16" s="57">
        <f t="shared" si="87"/>
        <v>0</v>
      </c>
      <c r="DO16" s="19"/>
      <c r="DP16" s="32">
        <f t="shared" si="43"/>
        <v>0</v>
      </c>
      <c r="DQ16" s="4"/>
      <c r="DR16" s="72">
        <f t="shared" si="44"/>
        <v>0</v>
      </c>
      <c r="DS16" s="57">
        <f t="shared" si="45"/>
        <v>0</v>
      </c>
      <c r="DT16" s="57">
        <f t="shared" si="88"/>
        <v>0</v>
      </c>
      <c r="DU16" s="19"/>
      <c r="DV16" s="36">
        <f t="shared" si="46"/>
        <v>0</v>
      </c>
      <c r="DW16" s="4"/>
      <c r="DX16" s="72">
        <f t="shared" si="47"/>
        <v>0</v>
      </c>
      <c r="DY16" s="57">
        <f t="shared" si="48"/>
        <v>0</v>
      </c>
      <c r="DZ16" s="57">
        <f t="shared" si="89"/>
        <v>0</v>
      </c>
      <c r="EA16" s="19"/>
      <c r="EB16" s="36">
        <f t="shared" si="90"/>
        <v>0</v>
      </c>
      <c r="EC16" s="4"/>
      <c r="ED16" s="72">
        <f t="shared" si="49"/>
        <v>0</v>
      </c>
      <c r="EE16" s="57">
        <f t="shared" si="50"/>
        <v>0</v>
      </c>
      <c r="EF16" s="57">
        <f t="shared" si="91"/>
        <v>0</v>
      </c>
      <c r="EG16" s="19"/>
      <c r="EH16" s="36">
        <f t="shared" si="92"/>
        <v>0</v>
      </c>
      <c r="EI16" s="4"/>
      <c r="EJ16" s="72">
        <f t="shared" si="51"/>
        <v>0</v>
      </c>
      <c r="EK16" s="57">
        <f t="shared" si="52"/>
        <v>0</v>
      </c>
      <c r="EL16" s="57">
        <f t="shared" si="93"/>
        <v>0</v>
      </c>
      <c r="EM16" s="19"/>
      <c r="EN16" s="36">
        <f t="shared" si="94"/>
        <v>0</v>
      </c>
      <c r="EO16" s="4"/>
      <c r="EP16" s="72">
        <f t="shared" si="53"/>
        <v>0</v>
      </c>
      <c r="EQ16" s="57">
        <f t="shared" si="54"/>
        <v>0</v>
      </c>
      <c r="ER16" s="57">
        <f t="shared" si="95"/>
        <v>0</v>
      </c>
      <c r="ES16" s="19"/>
      <c r="ET16" s="36">
        <f t="shared" si="96"/>
        <v>0</v>
      </c>
      <c r="EU16" s="4"/>
      <c r="EV16" s="72">
        <f t="shared" si="55"/>
        <v>0</v>
      </c>
      <c r="EW16" s="57">
        <f t="shared" si="56"/>
        <v>0</v>
      </c>
      <c r="EX16" s="57">
        <f t="shared" si="97"/>
        <v>0</v>
      </c>
      <c r="EY16" s="19"/>
      <c r="EZ16" s="36">
        <f t="shared" si="98"/>
        <v>0</v>
      </c>
      <c r="FA16" s="4"/>
      <c r="FB16" s="72">
        <f t="shared" si="57"/>
        <v>0</v>
      </c>
      <c r="FC16" s="57">
        <f t="shared" si="58"/>
        <v>0</v>
      </c>
      <c r="FD16" s="57">
        <f t="shared" si="99"/>
        <v>0</v>
      </c>
      <c r="FE16" s="19"/>
      <c r="FF16" s="144">
        <f t="shared" si="100"/>
        <v>0</v>
      </c>
      <c r="FG16" s="145"/>
    </row>
    <row r="17" spans="1:163" x14ac:dyDescent="0.25">
      <c r="A17" s="14" t="s">
        <v>35</v>
      </c>
      <c r="B17" s="3" t="s">
        <v>35</v>
      </c>
      <c r="C17" s="3"/>
      <c r="D17" s="6"/>
      <c r="E17" s="3"/>
      <c r="F17" s="3"/>
      <c r="G17" s="3"/>
      <c r="H17" s="70"/>
      <c r="I17" s="25"/>
      <c r="J17" s="57">
        <f t="shared" si="59"/>
        <v>0</v>
      </c>
      <c r="K17" s="197"/>
      <c r="L17" s="178"/>
      <c r="M17" s="175"/>
      <c r="N17" s="184">
        <f t="shared" si="60"/>
        <v>0</v>
      </c>
      <c r="O17" s="138">
        <f t="shared" si="61"/>
        <v>0</v>
      </c>
      <c r="P17" s="130">
        <f>DT17+DN17+DH17+DB17+CV17+CP17+CJ17+CD17+BX17+BR17+BL17+BF17+AZ17+AT17+AN17+AH17+AB17+V17+DZ17+EF17+EL17+ER17+EX17+FD17</f>
        <v>0</v>
      </c>
      <c r="Q17" s="130">
        <f t="shared" si="1"/>
        <v>0</v>
      </c>
      <c r="R17" s="131">
        <f t="shared" si="62"/>
        <v>0</v>
      </c>
      <c r="S17" s="4"/>
      <c r="T17" s="72">
        <f t="shared" si="63"/>
        <v>0</v>
      </c>
      <c r="U17" s="57">
        <f t="shared" si="64"/>
        <v>0</v>
      </c>
      <c r="V17" s="57">
        <f t="shared" si="65"/>
        <v>0</v>
      </c>
      <c r="W17" s="19"/>
      <c r="X17" s="32">
        <f t="shared" si="66"/>
        <v>0</v>
      </c>
      <c r="Y17" s="4"/>
      <c r="Z17" s="72">
        <f t="shared" si="67"/>
        <v>0</v>
      </c>
      <c r="AA17" s="57">
        <f t="shared" si="2"/>
        <v>0</v>
      </c>
      <c r="AB17" s="57">
        <f t="shared" si="68"/>
        <v>0</v>
      </c>
      <c r="AC17" s="19"/>
      <c r="AD17" s="32">
        <f t="shared" si="3"/>
        <v>0</v>
      </c>
      <c r="AE17" s="4"/>
      <c r="AF17" s="72">
        <f t="shared" si="69"/>
        <v>0</v>
      </c>
      <c r="AG17" s="57">
        <f t="shared" si="4"/>
        <v>0</v>
      </c>
      <c r="AH17" s="57">
        <f t="shared" si="70"/>
        <v>0</v>
      </c>
      <c r="AI17" s="19"/>
      <c r="AJ17" s="32">
        <f t="shared" si="5"/>
        <v>0</v>
      </c>
      <c r="AK17" s="4"/>
      <c r="AL17" s="72">
        <f t="shared" si="101"/>
        <v>0</v>
      </c>
      <c r="AM17" s="57">
        <f t="shared" si="6"/>
        <v>0</v>
      </c>
      <c r="AN17" s="57">
        <f t="shared" si="71"/>
        <v>0</v>
      </c>
      <c r="AO17" s="19"/>
      <c r="AP17" s="32">
        <f t="shared" si="7"/>
        <v>0</v>
      </c>
      <c r="AQ17" s="4"/>
      <c r="AR17" s="72">
        <f t="shared" si="8"/>
        <v>0</v>
      </c>
      <c r="AS17" s="57">
        <f t="shared" si="9"/>
        <v>0</v>
      </c>
      <c r="AT17" s="57">
        <f t="shared" si="72"/>
        <v>0</v>
      </c>
      <c r="AU17" s="19"/>
      <c r="AV17" s="32">
        <f t="shared" si="10"/>
        <v>0</v>
      </c>
      <c r="AW17" s="4"/>
      <c r="AX17" s="72">
        <f t="shared" si="73"/>
        <v>0</v>
      </c>
      <c r="AY17" s="57">
        <f t="shared" si="11"/>
        <v>0</v>
      </c>
      <c r="AZ17" s="57">
        <f t="shared" si="74"/>
        <v>0</v>
      </c>
      <c r="BA17" s="19"/>
      <c r="BB17" s="32">
        <f t="shared" si="12"/>
        <v>0</v>
      </c>
      <c r="BC17" s="4"/>
      <c r="BD17" s="72">
        <f t="shared" si="13"/>
        <v>0</v>
      </c>
      <c r="BE17" s="57">
        <f t="shared" si="14"/>
        <v>0</v>
      </c>
      <c r="BF17" s="57">
        <f t="shared" si="75"/>
        <v>0</v>
      </c>
      <c r="BG17" s="19"/>
      <c r="BH17" s="32">
        <f t="shared" si="15"/>
        <v>0</v>
      </c>
      <c r="BI17" s="4"/>
      <c r="BJ17" s="72">
        <f t="shared" si="16"/>
        <v>0</v>
      </c>
      <c r="BK17" s="57">
        <f t="shared" si="17"/>
        <v>0</v>
      </c>
      <c r="BL17" s="57">
        <f t="shared" si="76"/>
        <v>0</v>
      </c>
      <c r="BM17" s="19"/>
      <c r="BN17" s="32">
        <f t="shared" si="77"/>
        <v>0</v>
      </c>
      <c r="BO17" s="4"/>
      <c r="BP17" s="72">
        <f t="shared" si="18"/>
        <v>0</v>
      </c>
      <c r="BQ17" s="57">
        <f t="shared" si="19"/>
        <v>0</v>
      </c>
      <c r="BR17" s="57">
        <f t="shared" si="78"/>
        <v>0</v>
      </c>
      <c r="BS17" s="19"/>
      <c r="BT17" s="32">
        <f t="shared" si="20"/>
        <v>0</v>
      </c>
      <c r="BU17" s="4"/>
      <c r="BV17" s="72">
        <f t="shared" si="21"/>
        <v>0</v>
      </c>
      <c r="BW17" s="57">
        <f t="shared" si="22"/>
        <v>0</v>
      </c>
      <c r="BX17" s="57">
        <f t="shared" si="79"/>
        <v>0</v>
      </c>
      <c r="BY17" s="19"/>
      <c r="BZ17" s="32">
        <f t="shared" si="23"/>
        <v>0</v>
      </c>
      <c r="CA17" s="4"/>
      <c r="CB17" s="72">
        <f t="shared" si="80"/>
        <v>0</v>
      </c>
      <c r="CC17" s="57">
        <f t="shared" si="24"/>
        <v>0</v>
      </c>
      <c r="CD17" s="57">
        <f t="shared" si="81"/>
        <v>0</v>
      </c>
      <c r="CE17" s="19"/>
      <c r="CF17" s="32">
        <f t="shared" si="25"/>
        <v>0</v>
      </c>
      <c r="CG17" s="4"/>
      <c r="CH17" s="72">
        <f t="shared" si="26"/>
        <v>0</v>
      </c>
      <c r="CI17" s="57">
        <f t="shared" si="27"/>
        <v>0</v>
      </c>
      <c r="CJ17" s="57">
        <f t="shared" si="82"/>
        <v>0</v>
      </c>
      <c r="CK17" s="19"/>
      <c r="CL17" s="32">
        <f t="shared" si="28"/>
        <v>0</v>
      </c>
      <c r="CM17" s="4"/>
      <c r="CN17" s="72">
        <f t="shared" si="29"/>
        <v>0</v>
      </c>
      <c r="CO17" s="57">
        <f t="shared" si="30"/>
        <v>0</v>
      </c>
      <c r="CP17" s="57">
        <f t="shared" si="83"/>
        <v>0</v>
      </c>
      <c r="CQ17" s="19"/>
      <c r="CR17" s="32">
        <f t="shared" si="31"/>
        <v>0</v>
      </c>
      <c r="CS17" s="4"/>
      <c r="CT17" s="72">
        <f t="shared" si="32"/>
        <v>0</v>
      </c>
      <c r="CU17" s="57">
        <f t="shared" si="33"/>
        <v>0</v>
      </c>
      <c r="CV17" s="57">
        <f t="shared" si="84"/>
        <v>0</v>
      </c>
      <c r="CW17" s="19"/>
      <c r="CX17" s="32">
        <f t="shared" si="34"/>
        <v>0</v>
      </c>
      <c r="CY17" s="4"/>
      <c r="CZ17" s="72">
        <f t="shared" si="35"/>
        <v>0</v>
      </c>
      <c r="DA17" s="57">
        <f t="shared" si="36"/>
        <v>0</v>
      </c>
      <c r="DB17" s="57">
        <f t="shared" si="85"/>
        <v>0</v>
      </c>
      <c r="DC17" s="19"/>
      <c r="DD17" s="32">
        <f t="shared" si="37"/>
        <v>0</v>
      </c>
      <c r="DE17" s="4"/>
      <c r="DF17" s="72">
        <f t="shared" si="38"/>
        <v>0</v>
      </c>
      <c r="DG17" s="57">
        <f t="shared" si="39"/>
        <v>0</v>
      </c>
      <c r="DH17" s="57">
        <f t="shared" si="86"/>
        <v>0</v>
      </c>
      <c r="DI17" s="19"/>
      <c r="DJ17" s="32">
        <f t="shared" si="40"/>
        <v>0</v>
      </c>
      <c r="DK17" s="4"/>
      <c r="DL17" s="72">
        <f t="shared" si="41"/>
        <v>0</v>
      </c>
      <c r="DM17" s="57">
        <f t="shared" si="42"/>
        <v>0</v>
      </c>
      <c r="DN17" s="57">
        <f t="shared" si="87"/>
        <v>0</v>
      </c>
      <c r="DO17" s="19"/>
      <c r="DP17" s="32">
        <f t="shared" si="43"/>
        <v>0</v>
      </c>
      <c r="DQ17" s="4"/>
      <c r="DR17" s="72">
        <f t="shared" si="44"/>
        <v>0</v>
      </c>
      <c r="DS17" s="57">
        <f t="shared" si="45"/>
        <v>0</v>
      </c>
      <c r="DT17" s="57">
        <f t="shared" si="88"/>
        <v>0</v>
      </c>
      <c r="DU17" s="19"/>
      <c r="DV17" s="36">
        <f t="shared" si="46"/>
        <v>0</v>
      </c>
      <c r="DW17" s="4"/>
      <c r="DX17" s="72">
        <f t="shared" si="47"/>
        <v>0</v>
      </c>
      <c r="DY17" s="57">
        <f t="shared" si="48"/>
        <v>0</v>
      </c>
      <c r="DZ17" s="57">
        <f t="shared" si="89"/>
        <v>0</v>
      </c>
      <c r="EA17" s="19"/>
      <c r="EB17" s="36">
        <f t="shared" si="90"/>
        <v>0</v>
      </c>
      <c r="EC17" s="4"/>
      <c r="ED17" s="72">
        <f t="shared" si="49"/>
        <v>0</v>
      </c>
      <c r="EE17" s="57">
        <f t="shared" si="50"/>
        <v>0</v>
      </c>
      <c r="EF17" s="57">
        <f t="shared" si="91"/>
        <v>0</v>
      </c>
      <c r="EG17" s="19"/>
      <c r="EH17" s="36">
        <f t="shared" si="92"/>
        <v>0</v>
      </c>
      <c r="EI17" s="4"/>
      <c r="EJ17" s="72">
        <f t="shared" si="51"/>
        <v>0</v>
      </c>
      <c r="EK17" s="57">
        <f t="shared" si="52"/>
        <v>0</v>
      </c>
      <c r="EL17" s="57">
        <f t="shared" si="93"/>
        <v>0</v>
      </c>
      <c r="EM17" s="19"/>
      <c r="EN17" s="36">
        <f t="shared" si="94"/>
        <v>0</v>
      </c>
      <c r="EO17" s="4"/>
      <c r="EP17" s="72">
        <f t="shared" si="53"/>
        <v>0</v>
      </c>
      <c r="EQ17" s="57">
        <f t="shared" si="54"/>
        <v>0</v>
      </c>
      <c r="ER17" s="57">
        <f t="shared" si="95"/>
        <v>0</v>
      </c>
      <c r="ES17" s="19"/>
      <c r="ET17" s="36">
        <f t="shared" si="96"/>
        <v>0</v>
      </c>
      <c r="EU17" s="4"/>
      <c r="EV17" s="72">
        <f t="shared" si="55"/>
        <v>0</v>
      </c>
      <c r="EW17" s="57">
        <f t="shared" si="56"/>
        <v>0</v>
      </c>
      <c r="EX17" s="57">
        <f t="shared" si="97"/>
        <v>0</v>
      </c>
      <c r="EY17" s="19"/>
      <c r="EZ17" s="36">
        <f t="shared" si="98"/>
        <v>0</v>
      </c>
      <c r="FA17" s="4"/>
      <c r="FB17" s="72">
        <f t="shared" si="57"/>
        <v>0</v>
      </c>
      <c r="FC17" s="57">
        <f t="shared" si="58"/>
        <v>0</v>
      </c>
      <c r="FD17" s="57">
        <f t="shared" si="99"/>
        <v>0</v>
      </c>
      <c r="FE17" s="19"/>
      <c r="FF17" s="144">
        <f t="shared" si="100"/>
        <v>0</v>
      </c>
      <c r="FG17" s="145"/>
    </row>
    <row r="18" spans="1:163" x14ac:dyDescent="0.25">
      <c r="A18" s="14" t="s">
        <v>36</v>
      </c>
      <c r="B18" s="3" t="s">
        <v>36</v>
      </c>
      <c r="C18" s="3"/>
      <c r="D18" s="6"/>
      <c r="E18" s="3"/>
      <c r="F18" s="3"/>
      <c r="G18" s="3"/>
      <c r="H18" s="70"/>
      <c r="I18" s="25"/>
      <c r="J18" s="57">
        <f t="shared" si="59"/>
        <v>0</v>
      </c>
      <c r="K18" s="197"/>
      <c r="L18" s="178"/>
      <c r="M18" s="175"/>
      <c r="N18" s="184">
        <f t="shared" si="60"/>
        <v>0</v>
      </c>
      <c r="O18" s="138">
        <f t="shared" si="61"/>
        <v>0</v>
      </c>
      <c r="P18" s="130">
        <f t="shared" si="0"/>
        <v>0</v>
      </c>
      <c r="Q18" s="130">
        <f t="shared" si="1"/>
        <v>0</v>
      </c>
      <c r="R18" s="131">
        <f>SUM(O18:Q18)</f>
        <v>0</v>
      </c>
      <c r="S18" s="4"/>
      <c r="T18" s="72">
        <f t="shared" si="63"/>
        <v>0</v>
      </c>
      <c r="U18" s="57">
        <f>IF(V$5=$A$60,((IF(S18=$A$62,$L18,(IF(S18=$A$63,$M18,0))))),0)</f>
        <v>0</v>
      </c>
      <c r="V18" s="57">
        <f t="shared" si="65"/>
        <v>0</v>
      </c>
      <c r="W18" s="19"/>
      <c r="X18" s="32">
        <f t="shared" si="66"/>
        <v>0</v>
      </c>
      <c r="Y18" s="4"/>
      <c r="Z18" s="72">
        <f t="shared" si="67"/>
        <v>0</v>
      </c>
      <c r="AA18" s="57">
        <f t="shared" si="2"/>
        <v>0</v>
      </c>
      <c r="AB18" s="57">
        <f t="shared" si="68"/>
        <v>0</v>
      </c>
      <c r="AC18" s="19"/>
      <c r="AD18" s="32">
        <f t="shared" si="3"/>
        <v>0</v>
      </c>
      <c r="AE18" s="4"/>
      <c r="AF18" s="72">
        <f t="shared" si="69"/>
        <v>0</v>
      </c>
      <c r="AG18" s="57">
        <f t="shared" si="4"/>
        <v>0</v>
      </c>
      <c r="AH18" s="57">
        <f t="shared" si="70"/>
        <v>0</v>
      </c>
      <c r="AI18" s="19"/>
      <c r="AJ18" s="32">
        <f t="shared" si="5"/>
        <v>0</v>
      </c>
      <c r="AK18" s="4"/>
      <c r="AL18" s="72">
        <f t="shared" si="101"/>
        <v>0</v>
      </c>
      <c r="AM18" s="57">
        <f t="shared" si="6"/>
        <v>0</v>
      </c>
      <c r="AN18" s="57">
        <f t="shared" si="71"/>
        <v>0</v>
      </c>
      <c r="AO18" s="19"/>
      <c r="AP18" s="32">
        <f t="shared" si="7"/>
        <v>0</v>
      </c>
      <c r="AQ18" s="4"/>
      <c r="AR18" s="72">
        <f t="shared" si="8"/>
        <v>0</v>
      </c>
      <c r="AS18" s="57">
        <f t="shared" si="9"/>
        <v>0</v>
      </c>
      <c r="AT18" s="57">
        <f t="shared" si="72"/>
        <v>0</v>
      </c>
      <c r="AU18" s="19"/>
      <c r="AV18" s="32">
        <f t="shared" si="10"/>
        <v>0</v>
      </c>
      <c r="AW18" s="4"/>
      <c r="AX18" s="72">
        <f t="shared" si="73"/>
        <v>0</v>
      </c>
      <c r="AY18" s="57">
        <f t="shared" si="11"/>
        <v>0</v>
      </c>
      <c r="AZ18" s="57">
        <f t="shared" si="74"/>
        <v>0</v>
      </c>
      <c r="BA18" s="19"/>
      <c r="BB18" s="32">
        <f t="shared" si="12"/>
        <v>0</v>
      </c>
      <c r="BC18" s="4"/>
      <c r="BD18" s="72">
        <f t="shared" si="13"/>
        <v>0</v>
      </c>
      <c r="BE18" s="57">
        <f t="shared" si="14"/>
        <v>0</v>
      </c>
      <c r="BF18" s="57">
        <f t="shared" si="75"/>
        <v>0</v>
      </c>
      <c r="BG18" s="19"/>
      <c r="BH18" s="32">
        <f t="shared" si="15"/>
        <v>0</v>
      </c>
      <c r="BI18" s="4"/>
      <c r="BJ18" s="72">
        <f t="shared" si="16"/>
        <v>0</v>
      </c>
      <c r="BK18" s="57">
        <f t="shared" si="17"/>
        <v>0</v>
      </c>
      <c r="BL18" s="57">
        <f t="shared" si="76"/>
        <v>0</v>
      </c>
      <c r="BM18" s="19"/>
      <c r="BN18" s="32">
        <f t="shared" si="77"/>
        <v>0</v>
      </c>
      <c r="BO18" s="4"/>
      <c r="BP18" s="72">
        <f t="shared" si="18"/>
        <v>0</v>
      </c>
      <c r="BQ18" s="57">
        <f t="shared" si="19"/>
        <v>0</v>
      </c>
      <c r="BR18" s="57">
        <f t="shared" si="78"/>
        <v>0</v>
      </c>
      <c r="BS18" s="19"/>
      <c r="BT18" s="32">
        <f t="shared" si="20"/>
        <v>0</v>
      </c>
      <c r="BU18" s="4"/>
      <c r="BV18" s="72">
        <f t="shared" si="21"/>
        <v>0</v>
      </c>
      <c r="BW18" s="57">
        <f t="shared" si="22"/>
        <v>0</v>
      </c>
      <c r="BX18" s="57">
        <f t="shared" si="79"/>
        <v>0</v>
      </c>
      <c r="BY18" s="19"/>
      <c r="BZ18" s="32">
        <f t="shared" si="23"/>
        <v>0</v>
      </c>
      <c r="CA18" s="4"/>
      <c r="CB18" s="72">
        <f t="shared" si="80"/>
        <v>0</v>
      </c>
      <c r="CC18" s="57">
        <f t="shared" si="24"/>
        <v>0</v>
      </c>
      <c r="CD18" s="57">
        <f t="shared" si="81"/>
        <v>0</v>
      </c>
      <c r="CE18" s="19"/>
      <c r="CF18" s="32">
        <f t="shared" si="25"/>
        <v>0</v>
      </c>
      <c r="CG18" s="4"/>
      <c r="CH18" s="72">
        <f t="shared" si="26"/>
        <v>0</v>
      </c>
      <c r="CI18" s="57">
        <f t="shared" si="27"/>
        <v>0</v>
      </c>
      <c r="CJ18" s="57">
        <f t="shared" si="82"/>
        <v>0</v>
      </c>
      <c r="CK18" s="19"/>
      <c r="CL18" s="32">
        <f t="shared" si="28"/>
        <v>0</v>
      </c>
      <c r="CM18" s="4"/>
      <c r="CN18" s="72">
        <f t="shared" si="29"/>
        <v>0</v>
      </c>
      <c r="CO18" s="57">
        <f t="shared" si="30"/>
        <v>0</v>
      </c>
      <c r="CP18" s="57">
        <f t="shared" si="83"/>
        <v>0</v>
      </c>
      <c r="CQ18" s="19"/>
      <c r="CR18" s="32">
        <f t="shared" si="31"/>
        <v>0</v>
      </c>
      <c r="CS18" s="4"/>
      <c r="CT18" s="72">
        <f t="shared" si="32"/>
        <v>0</v>
      </c>
      <c r="CU18" s="57">
        <f t="shared" si="33"/>
        <v>0</v>
      </c>
      <c r="CV18" s="57">
        <f t="shared" si="84"/>
        <v>0</v>
      </c>
      <c r="CW18" s="19"/>
      <c r="CX18" s="32">
        <f t="shared" si="34"/>
        <v>0</v>
      </c>
      <c r="CY18" s="4"/>
      <c r="CZ18" s="72">
        <f t="shared" si="35"/>
        <v>0</v>
      </c>
      <c r="DA18" s="57">
        <f t="shared" si="36"/>
        <v>0</v>
      </c>
      <c r="DB18" s="57">
        <f t="shared" si="85"/>
        <v>0</v>
      </c>
      <c r="DC18" s="19"/>
      <c r="DD18" s="32">
        <f t="shared" si="37"/>
        <v>0</v>
      </c>
      <c r="DE18" s="4"/>
      <c r="DF18" s="72">
        <f t="shared" si="38"/>
        <v>0</v>
      </c>
      <c r="DG18" s="57">
        <f t="shared" si="39"/>
        <v>0</v>
      </c>
      <c r="DH18" s="57">
        <f t="shared" si="86"/>
        <v>0</v>
      </c>
      <c r="DI18" s="19"/>
      <c r="DJ18" s="32">
        <f t="shared" si="40"/>
        <v>0</v>
      </c>
      <c r="DK18" s="4"/>
      <c r="DL18" s="72">
        <f t="shared" si="41"/>
        <v>0</v>
      </c>
      <c r="DM18" s="57">
        <f t="shared" si="42"/>
        <v>0</v>
      </c>
      <c r="DN18" s="57">
        <f t="shared" si="87"/>
        <v>0</v>
      </c>
      <c r="DO18" s="19"/>
      <c r="DP18" s="32">
        <f t="shared" si="43"/>
        <v>0</v>
      </c>
      <c r="DQ18" s="4"/>
      <c r="DR18" s="72">
        <f t="shared" si="44"/>
        <v>0</v>
      </c>
      <c r="DS18" s="57">
        <f t="shared" si="45"/>
        <v>0</v>
      </c>
      <c r="DT18" s="57">
        <f t="shared" si="88"/>
        <v>0</v>
      </c>
      <c r="DU18" s="19"/>
      <c r="DV18" s="36">
        <f t="shared" si="46"/>
        <v>0</v>
      </c>
      <c r="DW18" s="4"/>
      <c r="DX18" s="72">
        <f t="shared" si="47"/>
        <v>0</v>
      </c>
      <c r="DY18" s="57">
        <f t="shared" si="48"/>
        <v>0</v>
      </c>
      <c r="DZ18" s="57">
        <f t="shared" si="89"/>
        <v>0</v>
      </c>
      <c r="EA18" s="19"/>
      <c r="EB18" s="36">
        <f t="shared" si="90"/>
        <v>0</v>
      </c>
      <c r="EC18" s="4"/>
      <c r="ED18" s="72">
        <f t="shared" si="49"/>
        <v>0</v>
      </c>
      <c r="EE18" s="57">
        <f t="shared" si="50"/>
        <v>0</v>
      </c>
      <c r="EF18" s="57">
        <f t="shared" si="91"/>
        <v>0</v>
      </c>
      <c r="EG18" s="19"/>
      <c r="EH18" s="36">
        <f t="shared" si="92"/>
        <v>0</v>
      </c>
      <c r="EI18" s="4"/>
      <c r="EJ18" s="72">
        <f t="shared" si="51"/>
        <v>0</v>
      </c>
      <c r="EK18" s="57">
        <f t="shared" si="52"/>
        <v>0</v>
      </c>
      <c r="EL18" s="57">
        <f t="shared" si="93"/>
        <v>0</v>
      </c>
      <c r="EM18" s="19"/>
      <c r="EN18" s="36">
        <f t="shared" si="94"/>
        <v>0</v>
      </c>
      <c r="EO18" s="4"/>
      <c r="EP18" s="72">
        <f t="shared" si="53"/>
        <v>0</v>
      </c>
      <c r="EQ18" s="57">
        <f t="shared" si="54"/>
        <v>0</v>
      </c>
      <c r="ER18" s="57">
        <f t="shared" si="95"/>
        <v>0</v>
      </c>
      <c r="ES18" s="19"/>
      <c r="ET18" s="36">
        <f t="shared" si="96"/>
        <v>0</v>
      </c>
      <c r="EU18" s="4"/>
      <c r="EV18" s="72">
        <f t="shared" si="55"/>
        <v>0</v>
      </c>
      <c r="EW18" s="57">
        <f t="shared" si="56"/>
        <v>0</v>
      </c>
      <c r="EX18" s="57">
        <f t="shared" si="97"/>
        <v>0</v>
      </c>
      <c r="EY18" s="19"/>
      <c r="EZ18" s="36">
        <f t="shared" si="98"/>
        <v>0</v>
      </c>
      <c r="FA18" s="4"/>
      <c r="FB18" s="72">
        <f t="shared" si="57"/>
        <v>0</v>
      </c>
      <c r="FC18" s="57">
        <f t="shared" si="58"/>
        <v>0</v>
      </c>
      <c r="FD18" s="57">
        <f t="shared" si="99"/>
        <v>0</v>
      </c>
      <c r="FE18" s="19"/>
      <c r="FF18" s="144">
        <f t="shared" si="100"/>
        <v>0</v>
      </c>
      <c r="FG18" s="145"/>
    </row>
    <row r="19" spans="1:163" x14ac:dyDescent="0.25">
      <c r="A19" s="14" t="s">
        <v>37</v>
      </c>
      <c r="B19" s="3" t="s">
        <v>37</v>
      </c>
      <c r="C19" s="3"/>
      <c r="D19" s="6"/>
      <c r="E19" s="3"/>
      <c r="F19" s="3"/>
      <c r="G19" s="3"/>
      <c r="H19" s="70"/>
      <c r="I19" s="25"/>
      <c r="J19" s="57">
        <f t="shared" si="59"/>
        <v>0</v>
      </c>
      <c r="K19" s="197"/>
      <c r="L19" s="178"/>
      <c r="M19" s="175"/>
      <c r="N19" s="184">
        <f t="shared" si="60"/>
        <v>0</v>
      </c>
      <c r="O19" s="138">
        <f t="shared" si="61"/>
        <v>0</v>
      </c>
      <c r="P19" s="130">
        <f t="shared" si="0"/>
        <v>0</v>
      </c>
      <c r="Q19" s="130">
        <f t="shared" si="1"/>
        <v>0</v>
      </c>
      <c r="R19" s="131">
        <f t="shared" si="62"/>
        <v>0</v>
      </c>
      <c r="S19" s="4"/>
      <c r="T19" s="72">
        <f t="shared" si="63"/>
        <v>0</v>
      </c>
      <c r="U19" s="57">
        <f t="shared" si="64"/>
        <v>0</v>
      </c>
      <c r="V19" s="57">
        <f t="shared" si="65"/>
        <v>0</v>
      </c>
      <c r="W19" s="19"/>
      <c r="X19" s="32">
        <f t="shared" si="66"/>
        <v>0</v>
      </c>
      <c r="Y19" s="4"/>
      <c r="Z19" s="72">
        <f t="shared" si="67"/>
        <v>0</v>
      </c>
      <c r="AA19" s="57">
        <f t="shared" si="2"/>
        <v>0</v>
      </c>
      <c r="AB19" s="57">
        <f t="shared" si="68"/>
        <v>0</v>
      </c>
      <c r="AC19" s="19"/>
      <c r="AD19" s="32">
        <f t="shared" si="3"/>
        <v>0</v>
      </c>
      <c r="AE19" s="4"/>
      <c r="AF19" s="72">
        <f t="shared" si="69"/>
        <v>0</v>
      </c>
      <c r="AG19" s="57">
        <f t="shared" si="4"/>
        <v>0</v>
      </c>
      <c r="AH19" s="57">
        <f t="shared" si="70"/>
        <v>0</v>
      </c>
      <c r="AI19" s="19"/>
      <c r="AJ19" s="32">
        <f t="shared" si="5"/>
        <v>0</v>
      </c>
      <c r="AK19" s="4"/>
      <c r="AL19" s="72">
        <f t="shared" si="101"/>
        <v>0</v>
      </c>
      <c r="AM19" s="57">
        <f t="shared" si="6"/>
        <v>0</v>
      </c>
      <c r="AN19" s="57">
        <f t="shared" si="71"/>
        <v>0</v>
      </c>
      <c r="AO19" s="19"/>
      <c r="AP19" s="32">
        <f t="shared" si="7"/>
        <v>0</v>
      </c>
      <c r="AQ19" s="4"/>
      <c r="AR19" s="72">
        <f t="shared" si="8"/>
        <v>0</v>
      </c>
      <c r="AS19" s="57">
        <f t="shared" si="9"/>
        <v>0</v>
      </c>
      <c r="AT19" s="57">
        <f t="shared" si="72"/>
        <v>0</v>
      </c>
      <c r="AU19" s="19"/>
      <c r="AV19" s="32">
        <f t="shared" si="10"/>
        <v>0</v>
      </c>
      <c r="AW19" s="4"/>
      <c r="AX19" s="72">
        <f t="shared" si="73"/>
        <v>0</v>
      </c>
      <c r="AY19" s="57">
        <f t="shared" si="11"/>
        <v>0</v>
      </c>
      <c r="AZ19" s="57">
        <f t="shared" si="74"/>
        <v>0</v>
      </c>
      <c r="BA19" s="19"/>
      <c r="BB19" s="32">
        <f t="shared" si="12"/>
        <v>0</v>
      </c>
      <c r="BC19" s="4"/>
      <c r="BD19" s="72">
        <f t="shared" si="13"/>
        <v>0</v>
      </c>
      <c r="BE19" s="57">
        <f t="shared" si="14"/>
        <v>0</v>
      </c>
      <c r="BF19" s="57">
        <f t="shared" si="75"/>
        <v>0</v>
      </c>
      <c r="BG19" s="19"/>
      <c r="BH19" s="32">
        <f t="shared" si="15"/>
        <v>0</v>
      </c>
      <c r="BI19" s="4"/>
      <c r="BJ19" s="72">
        <f t="shared" si="16"/>
        <v>0</v>
      </c>
      <c r="BK19" s="57">
        <f t="shared" si="17"/>
        <v>0</v>
      </c>
      <c r="BL19" s="57">
        <f t="shared" si="76"/>
        <v>0</v>
      </c>
      <c r="BM19" s="19"/>
      <c r="BN19" s="32">
        <f t="shared" si="77"/>
        <v>0</v>
      </c>
      <c r="BO19" s="4"/>
      <c r="BP19" s="72">
        <f t="shared" si="18"/>
        <v>0</v>
      </c>
      <c r="BQ19" s="57">
        <f t="shared" si="19"/>
        <v>0</v>
      </c>
      <c r="BR19" s="57">
        <f t="shared" si="78"/>
        <v>0</v>
      </c>
      <c r="BS19" s="19"/>
      <c r="BT19" s="32">
        <f t="shared" si="20"/>
        <v>0</v>
      </c>
      <c r="BU19" s="4"/>
      <c r="BV19" s="72">
        <f t="shared" si="21"/>
        <v>0</v>
      </c>
      <c r="BW19" s="57">
        <f t="shared" si="22"/>
        <v>0</v>
      </c>
      <c r="BX19" s="57">
        <f t="shared" si="79"/>
        <v>0</v>
      </c>
      <c r="BY19" s="19"/>
      <c r="BZ19" s="32">
        <f t="shared" si="23"/>
        <v>0</v>
      </c>
      <c r="CA19" s="4"/>
      <c r="CB19" s="72">
        <f t="shared" si="80"/>
        <v>0</v>
      </c>
      <c r="CC19" s="57">
        <f t="shared" si="24"/>
        <v>0</v>
      </c>
      <c r="CD19" s="57">
        <f t="shared" si="81"/>
        <v>0</v>
      </c>
      <c r="CE19" s="19"/>
      <c r="CF19" s="32">
        <f t="shared" si="25"/>
        <v>0</v>
      </c>
      <c r="CG19" s="4"/>
      <c r="CH19" s="72">
        <f t="shared" si="26"/>
        <v>0</v>
      </c>
      <c r="CI19" s="57">
        <f t="shared" si="27"/>
        <v>0</v>
      </c>
      <c r="CJ19" s="57">
        <f t="shared" si="82"/>
        <v>0</v>
      </c>
      <c r="CK19" s="19"/>
      <c r="CL19" s="32">
        <f t="shared" si="28"/>
        <v>0</v>
      </c>
      <c r="CM19" s="4"/>
      <c r="CN19" s="72">
        <f t="shared" si="29"/>
        <v>0</v>
      </c>
      <c r="CO19" s="57">
        <f t="shared" si="30"/>
        <v>0</v>
      </c>
      <c r="CP19" s="57">
        <f t="shared" si="83"/>
        <v>0</v>
      </c>
      <c r="CQ19" s="19"/>
      <c r="CR19" s="32">
        <f t="shared" si="31"/>
        <v>0</v>
      </c>
      <c r="CS19" s="4"/>
      <c r="CT19" s="72">
        <f t="shared" si="32"/>
        <v>0</v>
      </c>
      <c r="CU19" s="57">
        <f t="shared" si="33"/>
        <v>0</v>
      </c>
      <c r="CV19" s="57">
        <f t="shared" si="84"/>
        <v>0</v>
      </c>
      <c r="CW19" s="19"/>
      <c r="CX19" s="32">
        <f t="shared" si="34"/>
        <v>0</v>
      </c>
      <c r="CY19" s="4"/>
      <c r="CZ19" s="72">
        <f t="shared" si="35"/>
        <v>0</v>
      </c>
      <c r="DA19" s="57">
        <f t="shared" si="36"/>
        <v>0</v>
      </c>
      <c r="DB19" s="57">
        <f t="shared" si="85"/>
        <v>0</v>
      </c>
      <c r="DC19" s="19"/>
      <c r="DD19" s="32">
        <f t="shared" si="37"/>
        <v>0</v>
      </c>
      <c r="DE19" s="4"/>
      <c r="DF19" s="72">
        <f t="shared" si="38"/>
        <v>0</v>
      </c>
      <c r="DG19" s="57">
        <f t="shared" si="39"/>
        <v>0</v>
      </c>
      <c r="DH19" s="57">
        <f t="shared" si="86"/>
        <v>0</v>
      </c>
      <c r="DI19" s="19"/>
      <c r="DJ19" s="32">
        <f t="shared" si="40"/>
        <v>0</v>
      </c>
      <c r="DK19" s="4"/>
      <c r="DL19" s="72">
        <f t="shared" si="41"/>
        <v>0</v>
      </c>
      <c r="DM19" s="57">
        <f t="shared" si="42"/>
        <v>0</v>
      </c>
      <c r="DN19" s="57">
        <f t="shared" si="87"/>
        <v>0</v>
      </c>
      <c r="DO19" s="19"/>
      <c r="DP19" s="32">
        <f t="shared" si="43"/>
        <v>0</v>
      </c>
      <c r="DQ19" s="4"/>
      <c r="DR19" s="72">
        <f t="shared" si="44"/>
        <v>0</v>
      </c>
      <c r="DS19" s="57">
        <f t="shared" si="45"/>
        <v>0</v>
      </c>
      <c r="DT19" s="57">
        <f t="shared" si="88"/>
        <v>0</v>
      </c>
      <c r="DU19" s="19"/>
      <c r="DV19" s="36">
        <f t="shared" si="46"/>
        <v>0</v>
      </c>
      <c r="DW19" s="4"/>
      <c r="DX19" s="72">
        <f t="shared" si="47"/>
        <v>0</v>
      </c>
      <c r="DY19" s="57">
        <f t="shared" si="48"/>
        <v>0</v>
      </c>
      <c r="DZ19" s="57">
        <f t="shared" si="89"/>
        <v>0</v>
      </c>
      <c r="EA19" s="19"/>
      <c r="EB19" s="36">
        <f t="shared" si="90"/>
        <v>0</v>
      </c>
      <c r="EC19" s="4"/>
      <c r="ED19" s="72">
        <f t="shared" si="49"/>
        <v>0</v>
      </c>
      <c r="EE19" s="57">
        <f t="shared" si="50"/>
        <v>0</v>
      </c>
      <c r="EF19" s="57">
        <f t="shared" si="91"/>
        <v>0</v>
      </c>
      <c r="EG19" s="19"/>
      <c r="EH19" s="36">
        <f t="shared" si="92"/>
        <v>0</v>
      </c>
      <c r="EI19" s="4"/>
      <c r="EJ19" s="72">
        <f t="shared" si="51"/>
        <v>0</v>
      </c>
      <c r="EK19" s="57">
        <f t="shared" si="52"/>
        <v>0</v>
      </c>
      <c r="EL19" s="57">
        <f t="shared" si="93"/>
        <v>0</v>
      </c>
      <c r="EM19" s="19"/>
      <c r="EN19" s="36">
        <f t="shared" si="94"/>
        <v>0</v>
      </c>
      <c r="EO19" s="4"/>
      <c r="EP19" s="72">
        <f t="shared" si="53"/>
        <v>0</v>
      </c>
      <c r="EQ19" s="57">
        <f t="shared" si="54"/>
        <v>0</v>
      </c>
      <c r="ER19" s="57">
        <f t="shared" si="95"/>
        <v>0</v>
      </c>
      <c r="ES19" s="19"/>
      <c r="ET19" s="36">
        <f t="shared" si="96"/>
        <v>0</v>
      </c>
      <c r="EU19" s="4"/>
      <c r="EV19" s="72">
        <f t="shared" si="55"/>
        <v>0</v>
      </c>
      <c r="EW19" s="57">
        <f t="shared" si="56"/>
        <v>0</v>
      </c>
      <c r="EX19" s="57">
        <f t="shared" si="97"/>
        <v>0</v>
      </c>
      <c r="EY19" s="19"/>
      <c r="EZ19" s="36">
        <f t="shared" si="98"/>
        <v>0</v>
      </c>
      <c r="FA19" s="4"/>
      <c r="FB19" s="72">
        <f t="shared" si="57"/>
        <v>0</v>
      </c>
      <c r="FC19" s="57">
        <f t="shared" si="58"/>
        <v>0</v>
      </c>
      <c r="FD19" s="57">
        <f t="shared" si="99"/>
        <v>0</v>
      </c>
      <c r="FE19" s="19"/>
      <c r="FF19" s="144">
        <f t="shared" si="100"/>
        <v>0</v>
      </c>
      <c r="FG19" s="145"/>
    </row>
    <row r="20" spans="1:163" x14ac:dyDescent="0.25">
      <c r="A20" s="14" t="s">
        <v>38</v>
      </c>
      <c r="B20" s="3" t="s">
        <v>38</v>
      </c>
      <c r="C20" s="3"/>
      <c r="D20" s="6"/>
      <c r="E20" s="3"/>
      <c r="F20" s="3"/>
      <c r="G20" s="3"/>
      <c r="H20" s="70"/>
      <c r="I20" s="25"/>
      <c r="J20" s="57">
        <f t="shared" si="59"/>
        <v>0</v>
      </c>
      <c r="K20" s="197"/>
      <c r="L20" s="178"/>
      <c r="M20" s="175"/>
      <c r="N20" s="184">
        <f t="shared" si="60"/>
        <v>0</v>
      </c>
      <c r="O20" s="138">
        <f t="shared" si="61"/>
        <v>0</v>
      </c>
      <c r="P20" s="130">
        <f t="shared" si="0"/>
        <v>0</v>
      </c>
      <c r="Q20" s="130">
        <f t="shared" si="1"/>
        <v>0</v>
      </c>
      <c r="R20" s="131">
        <f t="shared" si="62"/>
        <v>0</v>
      </c>
      <c r="S20" s="4"/>
      <c r="T20" s="72">
        <f t="shared" si="63"/>
        <v>0</v>
      </c>
      <c r="U20" s="57">
        <f t="shared" si="64"/>
        <v>0</v>
      </c>
      <c r="V20" s="57">
        <f t="shared" si="65"/>
        <v>0</v>
      </c>
      <c r="W20" s="19"/>
      <c r="X20" s="32">
        <f t="shared" si="66"/>
        <v>0</v>
      </c>
      <c r="Y20" s="4"/>
      <c r="Z20" s="72">
        <f t="shared" si="67"/>
        <v>0</v>
      </c>
      <c r="AA20" s="57">
        <f t="shared" si="2"/>
        <v>0</v>
      </c>
      <c r="AB20" s="57">
        <f t="shared" si="68"/>
        <v>0</v>
      </c>
      <c r="AC20" s="19"/>
      <c r="AD20" s="32">
        <f t="shared" si="3"/>
        <v>0</v>
      </c>
      <c r="AE20" s="4"/>
      <c r="AF20" s="72">
        <f t="shared" si="69"/>
        <v>0</v>
      </c>
      <c r="AG20" s="57">
        <f t="shared" si="4"/>
        <v>0</v>
      </c>
      <c r="AH20" s="57">
        <f t="shared" si="70"/>
        <v>0</v>
      </c>
      <c r="AI20" s="19"/>
      <c r="AJ20" s="32">
        <f t="shared" si="5"/>
        <v>0</v>
      </c>
      <c r="AK20" s="4"/>
      <c r="AL20" s="72">
        <f t="shared" si="101"/>
        <v>0</v>
      </c>
      <c r="AM20" s="57">
        <f t="shared" si="6"/>
        <v>0</v>
      </c>
      <c r="AN20" s="57">
        <f t="shared" si="71"/>
        <v>0</v>
      </c>
      <c r="AO20" s="19"/>
      <c r="AP20" s="32">
        <f t="shared" si="7"/>
        <v>0</v>
      </c>
      <c r="AQ20" s="4"/>
      <c r="AR20" s="72">
        <f t="shared" si="8"/>
        <v>0</v>
      </c>
      <c r="AS20" s="57">
        <f t="shared" si="9"/>
        <v>0</v>
      </c>
      <c r="AT20" s="57">
        <f t="shared" si="72"/>
        <v>0</v>
      </c>
      <c r="AU20" s="19"/>
      <c r="AV20" s="32">
        <f t="shared" si="10"/>
        <v>0</v>
      </c>
      <c r="AW20" s="4"/>
      <c r="AX20" s="72">
        <f t="shared" si="73"/>
        <v>0</v>
      </c>
      <c r="AY20" s="57">
        <f t="shared" si="11"/>
        <v>0</v>
      </c>
      <c r="AZ20" s="57">
        <f t="shared" si="74"/>
        <v>0</v>
      </c>
      <c r="BA20" s="19"/>
      <c r="BB20" s="32">
        <f t="shared" si="12"/>
        <v>0</v>
      </c>
      <c r="BC20" s="4"/>
      <c r="BD20" s="72">
        <f t="shared" si="13"/>
        <v>0</v>
      </c>
      <c r="BE20" s="57">
        <f t="shared" si="14"/>
        <v>0</v>
      </c>
      <c r="BF20" s="57">
        <f t="shared" si="75"/>
        <v>0</v>
      </c>
      <c r="BG20" s="19"/>
      <c r="BH20" s="32">
        <f t="shared" si="15"/>
        <v>0</v>
      </c>
      <c r="BI20" s="4"/>
      <c r="BJ20" s="72">
        <f t="shared" si="16"/>
        <v>0</v>
      </c>
      <c r="BK20" s="57">
        <f t="shared" si="17"/>
        <v>0</v>
      </c>
      <c r="BL20" s="57">
        <f t="shared" si="76"/>
        <v>0</v>
      </c>
      <c r="BM20" s="19"/>
      <c r="BN20" s="32">
        <f t="shared" si="77"/>
        <v>0</v>
      </c>
      <c r="BO20" s="4"/>
      <c r="BP20" s="72">
        <f t="shared" si="18"/>
        <v>0</v>
      </c>
      <c r="BQ20" s="57">
        <f t="shared" si="19"/>
        <v>0</v>
      </c>
      <c r="BR20" s="57">
        <f t="shared" si="78"/>
        <v>0</v>
      </c>
      <c r="BS20" s="19"/>
      <c r="BT20" s="32">
        <f t="shared" si="20"/>
        <v>0</v>
      </c>
      <c r="BU20" s="4"/>
      <c r="BV20" s="72">
        <f t="shared" si="21"/>
        <v>0</v>
      </c>
      <c r="BW20" s="57">
        <f t="shared" si="22"/>
        <v>0</v>
      </c>
      <c r="BX20" s="57">
        <f t="shared" si="79"/>
        <v>0</v>
      </c>
      <c r="BY20" s="19"/>
      <c r="BZ20" s="32">
        <f t="shared" si="23"/>
        <v>0</v>
      </c>
      <c r="CA20" s="4"/>
      <c r="CB20" s="72">
        <f t="shared" si="80"/>
        <v>0</v>
      </c>
      <c r="CC20" s="57">
        <f t="shared" si="24"/>
        <v>0</v>
      </c>
      <c r="CD20" s="57">
        <f t="shared" si="81"/>
        <v>0</v>
      </c>
      <c r="CE20" s="19"/>
      <c r="CF20" s="32">
        <f t="shared" si="25"/>
        <v>0</v>
      </c>
      <c r="CG20" s="4"/>
      <c r="CH20" s="72">
        <f t="shared" si="26"/>
        <v>0</v>
      </c>
      <c r="CI20" s="57">
        <f t="shared" si="27"/>
        <v>0</v>
      </c>
      <c r="CJ20" s="57">
        <f t="shared" si="82"/>
        <v>0</v>
      </c>
      <c r="CK20" s="19"/>
      <c r="CL20" s="32">
        <f t="shared" si="28"/>
        <v>0</v>
      </c>
      <c r="CM20" s="4"/>
      <c r="CN20" s="72">
        <f t="shared" si="29"/>
        <v>0</v>
      </c>
      <c r="CO20" s="57">
        <f t="shared" si="30"/>
        <v>0</v>
      </c>
      <c r="CP20" s="57">
        <f t="shared" si="83"/>
        <v>0</v>
      </c>
      <c r="CQ20" s="19"/>
      <c r="CR20" s="32">
        <f t="shared" si="31"/>
        <v>0</v>
      </c>
      <c r="CS20" s="4"/>
      <c r="CT20" s="72">
        <f t="shared" si="32"/>
        <v>0</v>
      </c>
      <c r="CU20" s="57">
        <f t="shared" si="33"/>
        <v>0</v>
      </c>
      <c r="CV20" s="57">
        <f t="shared" si="84"/>
        <v>0</v>
      </c>
      <c r="CW20" s="19"/>
      <c r="CX20" s="32">
        <f t="shared" si="34"/>
        <v>0</v>
      </c>
      <c r="CY20" s="4"/>
      <c r="CZ20" s="72">
        <f t="shared" si="35"/>
        <v>0</v>
      </c>
      <c r="DA20" s="57">
        <f t="shared" si="36"/>
        <v>0</v>
      </c>
      <c r="DB20" s="57">
        <f t="shared" si="85"/>
        <v>0</v>
      </c>
      <c r="DC20" s="19"/>
      <c r="DD20" s="32">
        <f t="shared" si="37"/>
        <v>0</v>
      </c>
      <c r="DE20" s="4"/>
      <c r="DF20" s="72">
        <f t="shared" si="38"/>
        <v>0</v>
      </c>
      <c r="DG20" s="57">
        <f t="shared" si="39"/>
        <v>0</v>
      </c>
      <c r="DH20" s="57">
        <f t="shared" si="86"/>
        <v>0</v>
      </c>
      <c r="DI20" s="19"/>
      <c r="DJ20" s="32">
        <f t="shared" si="40"/>
        <v>0</v>
      </c>
      <c r="DK20" s="4"/>
      <c r="DL20" s="72">
        <f t="shared" si="41"/>
        <v>0</v>
      </c>
      <c r="DM20" s="57">
        <f t="shared" si="42"/>
        <v>0</v>
      </c>
      <c r="DN20" s="57">
        <f t="shared" si="87"/>
        <v>0</v>
      </c>
      <c r="DO20" s="19"/>
      <c r="DP20" s="32">
        <f t="shared" si="43"/>
        <v>0</v>
      </c>
      <c r="DQ20" s="4"/>
      <c r="DR20" s="72">
        <f t="shared" si="44"/>
        <v>0</v>
      </c>
      <c r="DS20" s="57">
        <f t="shared" si="45"/>
        <v>0</v>
      </c>
      <c r="DT20" s="57">
        <f t="shared" si="88"/>
        <v>0</v>
      </c>
      <c r="DU20" s="19"/>
      <c r="DV20" s="36">
        <f t="shared" si="46"/>
        <v>0</v>
      </c>
      <c r="DW20" s="4"/>
      <c r="DX20" s="72">
        <f t="shared" si="47"/>
        <v>0</v>
      </c>
      <c r="DY20" s="57">
        <f t="shared" si="48"/>
        <v>0</v>
      </c>
      <c r="DZ20" s="57">
        <f t="shared" si="89"/>
        <v>0</v>
      </c>
      <c r="EA20" s="19"/>
      <c r="EB20" s="36">
        <f t="shared" si="90"/>
        <v>0</v>
      </c>
      <c r="EC20" s="4"/>
      <c r="ED20" s="72">
        <f t="shared" si="49"/>
        <v>0</v>
      </c>
      <c r="EE20" s="57">
        <f t="shared" si="50"/>
        <v>0</v>
      </c>
      <c r="EF20" s="57">
        <f t="shared" si="91"/>
        <v>0</v>
      </c>
      <c r="EG20" s="19"/>
      <c r="EH20" s="36">
        <f t="shared" si="92"/>
        <v>0</v>
      </c>
      <c r="EI20" s="4"/>
      <c r="EJ20" s="72">
        <f t="shared" si="51"/>
        <v>0</v>
      </c>
      <c r="EK20" s="57">
        <f t="shared" si="52"/>
        <v>0</v>
      </c>
      <c r="EL20" s="57">
        <f t="shared" si="93"/>
        <v>0</v>
      </c>
      <c r="EM20" s="19"/>
      <c r="EN20" s="36">
        <f t="shared" si="94"/>
        <v>0</v>
      </c>
      <c r="EO20" s="4"/>
      <c r="EP20" s="72">
        <f t="shared" si="53"/>
        <v>0</v>
      </c>
      <c r="EQ20" s="57">
        <f t="shared" si="54"/>
        <v>0</v>
      </c>
      <c r="ER20" s="57">
        <f t="shared" si="95"/>
        <v>0</v>
      </c>
      <c r="ES20" s="19"/>
      <c r="ET20" s="36">
        <f t="shared" si="96"/>
        <v>0</v>
      </c>
      <c r="EU20" s="4"/>
      <c r="EV20" s="72">
        <f t="shared" si="55"/>
        <v>0</v>
      </c>
      <c r="EW20" s="57">
        <f t="shared" si="56"/>
        <v>0</v>
      </c>
      <c r="EX20" s="57">
        <f t="shared" si="97"/>
        <v>0</v>
      </c>
      <c r="EY20" s="19"/>
      <c r="EZ20" s="36">
        <f t="shared" si="98"/>
        <v>0</v>
      </c>
      <c r="FA20" s="4"/>
      <c r="FB20" s="72">
        <f t="shared" si="57"/>
        <v>0</v>
      </c>
      <c r="FC20" s="57">
        <f t="shared" si="58"/>
        <v>0</v>
      </c>
      <c r="FD20" s="57">
        <f t="shared" si="99"/>
        <v>0</v>
      </c>
      <c r="FE20" s="19"/>
      <c r="FF20" s="144">
        <f t="shared" si="100"/>
        <v>0</v>
      </c>
      <c r="FG20" s="145"/>
    </row>
    <row r="21" spans="1:163" x14ac:dyDescent="0.25">
      <c r="A21" s="14" t="s">
        <v>39</v>
      </c>
      <c r="B21" s="3" t="s">
        <v>39</v>
      </c>
      <c r="C21" s="3"/>
      <c r="D21" s="6"/>
      <c r="E21" s="3"/>
      <c r="F21" s="3"/>
      <c r="G21" s="3"/>
      <c r="H21" s="70"/>
      <c r="I21" s="25"/>
      <c r="J21" s="57">
        <f t="shared" si="59"/>
        <v>0</v>
      </c>
      <c r="K21" s="197"/>
      <c r="L21" s="178"/>
      <c r="M21" s="175"/>
      <c r="N21" s="184">
        <f t="shared" si="60"/>
        <v>0</v>
      </c>
      <c r="O21" s="138">
        <f t="shared" si="61"/>
        <v>0</v>
      </c>
      <c r="P21" s="130">
        <f>DT21+DN21+DH21+DB21+CV21+CP21+CJ21+CD21+BX21+BR21+BL21+BF21+AZ21+AT21+AN21+AH21+AB21+V21+DZ21+EF21+EL21+ER21+EX21+FD21</f>
        <v>0</v>
      </c>
      <c r="Q21" s="130">
        <f t="shared" si="1"/>
        <v>0</v>
      </c>
      <c r="R21" s="131">
        <f t="shared" si="62"/>
        <v>0</v>
      </c>
      <c r="S21" s="4"/>
      <c r="T21" s="72">
        <f t="shared" si="63"/>
        <v>0</v>
      </c>
      <c r="U21" s="57">
        <f t="shared" si="64"/>
        <v>0</v>
      </c>
      <c r="V21" s="57">
        <f t="shared" si="65"/>
        <v>0</v>
      </c>
      <c r="W21" s="19"/>
      <c r="X21" s="32">
        <f t="shared" si="66"/>
        <v>0</v>
      </c>
      <c r="Y21" s="4"/>
      <c r="Z21" s="72">
        <f t="shared" si="67"/>
        <v>0</v>
      </c>
      <c r="AA21" s="57">
        <f t="shared" si="2"/>
        <v>0</v>
      </c>
      <c r="AB21" s="57">
        <f t="shared" si="68"/>
        <v>0</v>
      </c>
      <c r="AC21" s="19"/>
      <c r="AD21" s="32">
        <f t="shared" si="3"/>
        <v>0</v>
      </c>
      <c r="AE21" s="4"/>
      <c r="AF21" s="72">
        <f t="shared" si="69"/>
        <v>0</v>
      </c>
      <c r="AG21" s="57">
        <f t="shared" si="4"/>
        <v>0</v>
      </c>
      <c r="AH21" s="57">
        <f t="shared" si="70"/>
        <v>0</v>
      </c>
      <c r="AI21" s="19"/>
      <c r="AJ21" s="32">
        <f t="shared" si="5"/>
        <v>0</v>
      </c>
      <c r="AK21" s="4"/>
      <c r="AL21" s="72">
        <f t="shared" si="101"/>
        <v>0</v>
      </c>
      <c r="AM21" s="57">
        <f t="shared" si="6"/>
        <v>0</v>
      </c>
      <c r="AN21" s="57">
        <f t="shared" si="71"/>
        <v>0</v>
      </c>
      <c r="AO21" s="19"/>
      <c r="AP21" s="32">
        <f t="shared" si="7"/>
        <v>0</v>
      </c>
      <c r="AQ21" s="4"/>
      <c r="AR21" s="72">
        <f t="shared" si="8"/>
        <v>0</v>
      </c>
      <c r="AS21" s="57">
        <f t="shared" si="9"/>
        <v>0</v>
      </c>
      <c r="AT21" s="57">
        <f t="shared" si="72"/>
        <v>0</v>
      </c>
      <c r="AU21" s="19"/>
      <c r="AV21" s="32">
        <f t="shared" si="10"/>
        <v>0</v>
      </c>
      <c r="AW21" s="4"/>
      <c r="AX21" s="72">
        <f t="shared" si="73"/>
        <v>0</v>
      </c>
      <c r="AY21" s="57">
        <f t="shared" si="11"/>
        <v>0</v>
      </c>
      <c r="AZ21" s="57">
        <f t="shared" si="74"/>
        <v>0</v>
      </c>
      <c r="BA21" s="19"/>
      <c r="BB21" s="32">
        <f t="shared" si="12"/>
        <v>0</v>
      </c>
      <c r="BC21" s="4"/>
      <c r="BD21" s="72">
        <f t="shared" si="13"/>
        <v>0</v>
      </c>
      <c r="BE21" s="57">
        <f t="shared" si="14"/>
        <v>0</v>
      </c>
      <c r="BF21" s="57">
        <f t="shared" si="75"/>
        <v>0</v>
      </c>
      <c r="BG21" s="19"/>
      <c r="BH21" s="32">
        <f t="shared" si="15"/>
        <v>0</v>
      </c>
      <c r="BI21" s="4"/>
      <c r="BJ21" s="72">
        <f t="shared" si="16"/>
        <v>0</v>
      </c>
      <c r="BK21" s="57">
        <f t="shared" si="17"/>
        <v>0</v>
      </c>
      <c r="BL21" s="57">
        <f t="shared" si="76"/>
        <v>0</v>
      </c>
      <c r="BM21" s="19"/>
      <c r="BN21" s="32">
        <f t="shared" si="77"/>
        <v>0</v>
      </c>
      <c r="BO21" s="4"/>
      <c r="BP21" s="72">
        <f t="shared" si="18"/>
        <v>0</v>
      </c>
      <c r="BQ21" s="57">
        <f t="shared" si="19"/>
        <v>0</v>
      </c>
      <c r="BR21" s="57">
        <f t="shared" si="78"/>
        <v>0</v>
      </c>
      <c r="BS21" s="19"/>
      <c r="BT21" s="32">
        <f t="shared" si="20"/>
        <v>0</v>
      </c>
      <c r="BU21" s="4"/>
      <c r="BV21" s="72">
        <f t="shared" si="21"/>
        <v>0</v>
      </c>
      <c r="BW21" s="57">
        <f t="shared" si="22"/>
        <v>0</v>
      </c>
      <c r="BX21" s="57">
        <f t="shared" si="79"/>
        <v>0</v>
      </c>
      <c r="BY21" s="19"/>
      <c r="BZ21" s="32">
        <f t="shared" si="23"/>
        <v>0</v>
      </c>
      <c r="CA21" s="4"/>
      <c r="CB21" s="72">
        <f t="shared" si="80"/>
        <v>0</v>
      </c>
      <c r="CC21" s="57">
        <f t="shared" si="24"/>
        <v>0</v>
      </c>
      <c r="CD21" s="57">
        <f t="shared" si="81"/>
        <v>0</v>
      </c>
      <c r="CE21" s="19"/>
      <c r="CF21" s="32">
        <f t="shared" si="25"/>
        <v>0</v>
      </c>
      <c r="CG21" s="4"/>
      <c r="CH21" s="72">
        <f t="shared" si="26"/>
        <v>0</v>
      </c>
      <c r="CI21" s="57">
        <f t="shared" si="27"/>
        <v>0</v>
      </c>
      <c r="CJ21" s="57">
        <f t="shared" si="82"/>
        <v>0</v>
      </c>
      <c r="CK21" s="19"/>
      <c r="CL21" s="32">
        <f t="shared" si="28"/>
        <v>0</v>
      </c>
      <c r="CM21" s="4"/>
      <c r="CN21" s="72">
        <f t="shared" si="29"/>
        <v>0</v>
      </c>
      <c r="CO21" s="57">
        <f t="shared" si="30"/>
        <v>0</v>
      </c>
      <c r="CP21" s="57">
        <f t="shared" si="83"/>
        <v>0</v>
      </c>
      <c r="CQ21" s="19"/>
      <c r="CR21" s="32">
        <f t="shared" si="31"/>
        <v>0</v>
      </c>
      <c r="CS21" s="4"/>
      <c r="CT21" s="72">
        <f t="shared" si="32"/>
        <v>0</v>
      </c>
      <c r="CU21" s="57">
        <f t="shared" si="33"/>
        <v>0</v>
      </c>
      <c r="CV21" s="57">
        <f t="shared" si="84"/>
        <v>0</v>
      </c>
      <c r="CW21" s="19"/>
      <c r="CX21" s="32">
        <f t="shared" si="34"/>
        <v>0</v>
      </c>
      <c r="CY21" s="4"/>
      <c r="CZ21" s="72">
        <f t="shared" si="35"/>
        <v>0</v>
      </c>
      <c r="DA21" s="57">
        <f t="shared" si="36"/>
        <v>0</v>
      </c>
      <c r="DB21" s="57">
        <f t="shared" si="85"/>
        <v>0</v>
      </c>
      <c r="DC21" s="19"/>
      <c r="DD21" s="32">
        <f t="shared" si="37"/>
        <v>0</v>
      </c>
      <c r="DE21" s="4"/>
      <c r="DF21" s="72">
        <f t="shared" si="38"/>
        <v>0</v>
      </c>
      <c r="DG21" s="57">
        <f t="shared" si="39"/>
        <v>0</v>
      </c>
      <c r="DH21" s="57">
        <f t="shared" si="86"/>
        <v>0</v>
      </c>
      <c r="DI21" s="19"/>
      <c r="DJ21" s="32">
        <f t="shared" si="40"/>
        <v>0</v>
      </c>
      <c r="DK21" s="4"/>
      <c r="DL21" s="72">
        <f t="shared" si="41"/>
        <v>0</v>
      </c>
      <c r="DM21" s="57">
        <f t="shared" si="42"/>
        <v>0</v>
      </c>
      <c r="DN21" s="57">
        <f t="shared" si="87"/>
        <v>0</v>
      </c>
      <c r="DO21" s="19"/>
      <c r="DP21" s="32">
        <f t="shared" si="43"/>
        <v>0</v>
      </c>
      <c r="DQ21" s="4"/>
      <c r="DR21" s="72">
        <f t="shared" si="44"/>
        <v>0</v>
      </c>
      <c r="DS21" s="57">
        <f t="shared" si="45"/>
        <v>0</v>
      </c>
      <c r="DT21" s="57">
        <f t="shared" si="88"/>
        <v>0</v>
      </c>
      <c r="DU21" s="19"/>
      <c r="DV21" s="36">
        <f t="shared" si="46"/>
        <v>0</v>
      </c>
      <c r="DW21" s="4"/>
      <c r="DX21" s="72">
        <f t="shared" si="47"/>
        <v>0</v>
      </c>
      <c r="DY21" s="57">
        <f t="shared" si="48"/>
        <v>0</v>
      </c>
      <c r="DZ21" s="57">
        <f t="shared" si="89"/>
        <v>0</v>
      </c>
      <c r="EA21" s="19"/>
      <c r="EB21" s="36">
        <f t="shared" si="90"/>
        <v>0</v>
      </c>
      <c r="EC21" s="4"/>
      <c r="ED21" s="72">
        <f t="shared" si="49"/>
        <v>0</v>
      </c>
      <c r="EE21" s="57">
        <f t="shared" si="50"/>
        <v>0</v>
      </c>
      <c r="EF21" s="57">
        <f t="shared" si="91"/>
        <v>0</v>
      </c>
      <c r="EG21" s="19"/>
      <c r="EH21" s="36">
        <f t="shared" si="92"/>
        <v>0</v>
      </c>
      <c r="EI21" s="4"/>
      <c r="EJ21" s="72">
        <f t="shared" si="51"/>
        <v>0</v>
      </c>
      <c r="EK21" s="57">
        <f t="shared" si="52"/>
        <v>0</v>
      </c>
      <c r="EL21" s="57">
        <f t="shared" si="93"/>
        <v>0</v>
      </c>
      <c r="EM21" s="19"/>
      <c r="EN21" s="36">
        <f t="shared" si="94"/>
        <v>0</v>
      </c>
      <c r="EO21" s="4"/>
      <c r="EP21" s="72">
        <f t="shared" si="53"/>
        <v>0</v>
      </c>
      <c r="EQ21" s="57">
        <f t="shared" si="54"/>
        <v>0</v>
      </c>
      <c r="ER21" s="57">
        <f t="shared" si="95"/>
        <v>0</v>
      </c>
      <c r="ES21" s="19"/>
      <c r="ET21" s="36">
        <f t="shared" si="96"/>
        <v>0</v>
      </c>
      <c r="EU21" s="4"/>
      <c r="EV21" s="72">
        <f t="shared" si="55"/>
        <v>0</v>
      </c>
      <c r="EW21" s="57">
        <f t="shared" si="56"/>
        <v>0</v>
      </c>
      <c r="EX21" s="57">
        <f t="shared" si="97"/>
        <v>0</v>
      </c>
      <c r="EY21" s="19"/>
      <c r="EZ21" s="36">
        <f t="shared" si="98"/>
        <v>0</v>
      </c>
      <c r="FA21" s="4"/>
      <c r="FB21" s="72">
        <f t="shared" si="57"/>
        <v>0</v>
      </c>
      <c r="FC21" s="57">
        <f t="shared" si="58"/>
        <v>0</v>
      </c>
      <c r="FD21" s="57">
        <f t="shared" si="99"/>
        <v>0</v>
      </c>
      <c r="FE21" s="19"/>
      <c r="FF21" s="144">
        <f t="shared" si="100"/>
        <v>0</v>
      </c>
      <c r="FG21" s="145"/>
    </row>
    <row r="22" spans="1:163" x14ac:dyDescent="0.25">
      <c r="A22" s="14" t="s">
        <v>40</v>
      </c>
      <c r="B22" s="3" t="s">
        <v>40</v>
      </c>
      <c r="C22" s="3"/>
      <c r="D22" s="6"/>
      <c r="E22" s="3"/>
      <c r="F22" s="3"/>
      <c r="G22" s="3"/>
      <c r="H22" s="70"/>
      <c r="I22" s="25"/>
      <c r="J22" s="57">
        <f t="shared" si="59"/>
        <v>0</v>
      </c>
      <c r="K22" s="197"/>
      <c r="L22" s="178"/>
      <c r="M22" s="175"/>
      <c r="N22" s="184">
        <f t="shared" si="60"/>
        <v>0</v>
      </c>
      <c r="O22" s="138">
        <f t="shared" si="61"/>
        <v>0</v>
      </c>
      <c r="P22" s="130">
        <f t="shared" ref="P22:P56" si="102">DT22+DN22+DH22+DB22+CV22+CP22+CJ22+CD22+BX22+BR22+BL22+BF22+AZ22+AT22+AN22+AH22+AB22+V22+DZ22+EF22+EL22+ER22+EX22+FD22</f>
        <v>0</v>
      </c>
      <c r="Q22" s="130">
        <f t="shared" si="1"/>
        <v>0</v>
      </c>
      <c r="R22" s="131">
        <f t="shared" si="62"/>
        <v>0</v>
      </c>
      <c r="S22" s="4"/>
      <c r="T22" s="72">
        <f t="shared" si="63"/>
        <v>0</v>
      </c>
      <c r="U22" s="57">
        <f t="shared" si="64"/>
        <v>0</v>
      </c>
      <c r="V22" s="57">
        <f t="shared" si="65"/>
        <v>0</v>
      </c>
      <c r="W22" s="19"/>
      <c r="X22" s="32">
        <f t="shared" si="66"/>
        <v>0</v>
      </c>
      <c r="Y22" s="4"/>
      <c r="Z22" s="72">
        <f t="shared" si="67"/>
        <v>0</v>
      </c>
      <c r="AA22" s="57">
        <f t="shared" si="2"/>
        <v>0</v>
      </c>
      <c r="AB22" s="57">
        <f t="shared" si="68"/>
        <v>0</v>
      </c>
      <c r="AC22" s="19"/>
      <c r="AD22" s="32">
        <f t="shared" si="3"/>
        <v>0</v>
      </c>
      <c r="AE22" s="4"/>
      <c r="AF22" s="72">
        <f t="shared" si="69"/>
        <v>0</v>
      </c>
      <c r="AG22" s="57">
        <f t="shared" si="4"/>
        <v>0</v>
      </c>
      <c r="AH22" s="57">
        <f t="shared" si="70"/>
        <v>0</v>
      </c>
      <c r="AI22" s="19"/>
      <c r="AJ22" s="32">
        <f t="shared" si="5"/>
        <v>0</v>
      </c>
      <c r="AK22" s="4"/>
      <c r="AL22" s="72">
        <f t="shared" si="101"/>
        <v>0</v>
      </c>
      <c r="AM22" s="57">
        <f t="shared" si="6"/>
        <v>0</v>
      </c>
      <c r="AN22" s="57">
        <f t="shared" si="71"/>
        <v>0</v>
      </c>
      <c r="AO22" s="19"/>
      <c r="AP22" s="32">
        <f t="shared" si="7"/>
        <v>0</v>
      </c>
      <c r="AQ22" s="4"/>
      <c r="AR22" s="72">
        <f t="shared" si="8"/>
        <v>0</v>
      </c>
      <c r="AS22" s="57">
        <f t="shared" si="9"/>
        <v>0</v>
      </c>
      <c r="AT22" s="57">
        <f t="shared" si="72"/>
        <v>0</v>
      </c>
      <c r="AU22" s="19"/>
      <c r="AV22" s="32">
        <f t="shared" si="10"/>
        <v>0</v>
      </c>
      <c r="AW22" s="4"/>
      <c r="AX22" s="72">
        <f t="shared" si="73"/>
        <v>0</v>
      </c>
      <c r="AY22" s="57">
        <f t="shared" si="11"/>
        <v>0</v>
      </c>
      <c r="AZ22" s="57">
        <f t="shared" si="74"/>
        <v>0</v>
      </c>
      <c r="BA22" s="19"/>
      <c r="BB22" s="32">
        <f t="shared" si="12"/>
        <v>0</v>
      </c>
      <c r="BC22" s="4"/>
      <c r="BD22" s="72">
        <f t="shared" si="13"/>
        <v>0</v>
      </c>
      <c r="BE22" s="57">
        <f t="shared" si="14"/>
        <v>0</v>
      </c>
      <c r="BF22" s="57">
        <f t="shared" si="75"/>
        <v>0</v>
      </c>
      <c r="BG22" s="19"/>
      <c r="BH22" s="32">
        <f t="shared" si="15"/>
        <v>0</v>
      </c>
      <c r="BI22" s="4"/>
      <c r="BJ22" s="72">
        <f t="shared" si="16"/>
        <v>0</v>
      </c>
      <c r="BK22" s="57">
        <f t="shared" si="17"/>
        <v>0</v>
      </c>
      <c r="BL22" s="57">
        <f t="shared" si="76"/>
        <v>0</v>
      </c>
      <c r="BM22" s="19"/>
      <c r="BN22" s="32">
        <f t="shared" si="77"/>
        <v>0</v>
      </c>
      <c r="BO22" s="4"/>
      <c r="BP22" s="72">
        <f t="shared" si="18"/>
        <v>0</v>
      </c>
      <c r="BQ22" s="57">
        <f t="shared" si="19"/>
        <v>0</v>
      </c>
      <c r="BR22" s="57">
        <f t="shared" si="78"/>
        <v>0</v>
      </c>
      <c r="BS22" s="19"/>
      <c r="BT22" s="32">
        <f t="shared" si="20"/>
        <v>0</v>
      </c>
      <c r="BU22" s="4"/>
      <c r="BV22" s="72">
        <f t="shared" si="21"/>
        <v>0</v>
      </c>
      <c r="BW22" s="57">
        <f t="shared" si="22"/>
        <v>0</v>
      </c>
      <c r="BX22" s="57">
        <f t="shared" si="79"/>
        <v>0</v>
      </c>
      <c r="BY22" s="19"/>
      <c r="BZ22" s="32">
        <f t="shared" si="23"/>
        <v>0</v>
      </c>
      <c r="CA22" s="4"/>
      <c r="CB22" s="72">
        <f t="shared" si="80"/>
        <v>0</v>
      </c>
      <c r="CC22" s="57">
        <f t="shared" si="24"/>
        <v>0</v>
      </c>
      <c r="CD22" s="57">
        <f t="shared" si="81"/>
        <v>0</v>
      </c>
      <c r="CE22" s="19"/>
      <c r="CF22" s="32">
        <f t="shared" si="25"/>
        <v>0</v>
      </c>
      <c r="CG22" s="4"/>
      <c r="CH22" s="72">
        <f t="shared" si="26"/>
        <v>0</v>
      </c>
      <c r="CI22" s="57">
        <f t="shared" si="27"/>
        <v>0</v>
      </c>
      <c r="CJ22" s="57">
        <f t="shared" si="82"/>
        <v>0</v>
      </c>
      <c r="CK22" s="19"/>
      <c r="CL22" s="32">
        <f t="shared" si="28"/>
        <v>0</v>
      </c>
      <c r="CM22" s="4"/>
      <c r="CN22" s="72">
        <f t="shared" si="29"/>
        <v>0</v>
      </c>
      <c r="CO22" s="57">
        <f t="shared" si="30"/>
        <v>0</v>
      </c>
      <c r="CP22" s="57">
        <f t="shared" si="83"/>
        <v>0</v>
      </c>
      <c r="CQ22" s="19"/>
      <c r="CR22" s="32">
        <f t="shared" si="31"/>
        <v>0</v>
      </c>
      <c r="CS22" s="4"/>
      <c r="CT22" s="72">
        <f t="shared" si="32"/>
        <v>0</v>
      </c>
      <c r="CU22" s="57">
        <f t="shared" si="33"/>
        <v>0</v>
      </c>
      <c r="CV22" s="57">
        <f t="shared" si="84"/>
        <v>0</v>
      </c>
      <c r="CW22" s="19"/>
      <c r="CX22" s="32">
        <f t="shared" si="34"/>
        <v>0</v>
      </c>
      <c r="CY22" s="4"/>
      <c r="CZ22" s="72">
        <f t="shared" si="35"/>
        <v>0</v>
      </c>
      <c r="DA22" s="57">
        <f t="shared" si="36"/>
        <v>0</v>
      </c>
      <c r="DB22" s="57">
        <f t="shared" si="85"/>
        <v>0</v>
      </c>
      <c r="DC22" s="19"/>
      <c r="DD22" s="32">
        <f t="shared" si="37"/>
        <v>0</v>
      </c>
      <c r="DE22" s="4"/>
      <c r="DF22" s="72">
        <f t="shared" si="38"/>
        <v>0</v>
      </c>
      <c r="DG22" s="57">
        <f t="shared" si="39"/>
        <v>0</v>
      </c>
      <c r="DH22" s="57">
        <f t="shared" si="86"/>
        <v>0</v>
      </c>
      <c r="DI22" s="19"/>
      <c r="DJ22" s="32">
        <f t="shared" si="40"/>
        <v>0</v>
      </c>
      <c r="DK22" s="4"/>
      <c r="DL22" s="72">
        <f t="shared" si="41"/>
        <v>0</v>
      </c>
      <c r="DM22" s="57">
        <f t="shared" si="42"/>
        <v>0</v>
      </c>
      <c r="DN22" s="57">
        <f t="shared" si="87"/>
        <v>0</v>
      </c>
      <c r="DO22" s="19"/>
      <c r="DP22" s="32">
        <f t="shared" si="43"/>
        <v>0</v>
      </c>
      <c r="DQ22" s="4"/>
      <c r="DR22" s="72">
        <f t="shared" si="44"/>
        <v>0</v>
      </c>
      <c r="DS22" s="57">
        <f t="shared" si="45"/>
        <v>0</v>
      </c>
      <c r="DT22" s="57">
        <f t="shared" si="88"/>
        <v>0</v>
      </c>
      <c r="DU22" s="19"/>
      <c r="DV22" s="36">
        <f t="shared" si="46"/>
        <v>0</v>
      </c>
      <c r="DW22" s="4"/>
      <c r="DX22" s="72">
        <f t="shared" si="47"/>
        <v>0</v>
      </c>
      <c r="DY22" s="57">
        <f t="shared" si="48"/>
        <v>0</v>
      </c>
      <c r="DZ22" s="57">
        <f t="shared" si="89"/>
        <v>0</v>
      </c>
      <c r="EA22" s="19"/>
      <c r="EB22" s="36">
        <f t="shared" si="90"/>
        <v>0</v>
      </c>
      <c r="EC22" s="4"/>
      <c r="ED22" s="72">
        <f t="shared" si="49"/>
        <v>0</v>
      </c>
      <c r="EE22" s="57">
        <f t="shared" si="50"/>
        <v>0</v>
      </c>
      <c r="EF22" s="57">
        <f t="shared" si="91"/>
        <v>0</v>
      </c>
      <c r="EG22" s="19"/>
      <c r="EH22" s="36">
        <f t="shared" si="92"/>
        <v>0</v>
      </c>
      <c r="EI22" s="4"/>
      <c r="EJ22" s="72">
        <f t="shared" si="51"/>
        <v>0</v>
      </c>
      <c r="EK22" s="57">
        <f t="shared" si="52"/>
        <v>0</v>
      </c>
      <c r="EL22" s="57">
        <f t="shared" si="93"/>
        <v>0</v>
      </c>
      <c r="EM22" s="19"/>
      <c r="EN22" s="36">
        <f t="shared" si="94"/>
        <v>0</v>
      </c>
      <c r="EO22" s="4"/>
      <c r="EP22" s="72">
        <f t="shared" si="53"/>
        <v>0</v>
      </c>
      <c r="EQ22" s="57">
        <f t="shared" si="54"/>
        <v>0</v>
      </c>
      <c r="ER22" s="57">
        <f t="shared" si="95"/>
        <v>0</v>
      </c>
      <c r="ES22" s="19"/>
      <c r="ET22" s="36">
        <f t="shared" si="96"/>
        <v>0</v>
      </c>
      <c r="EU22" s="4"/>
      <c r="EV22" s="72">
        <f t="shared" si="55"/>
        <v>0</v>
      </c>
      <c r="EW22" s="57">
        <f t="shared" si="56"/>
        <v>0</v>
      </c>
      <c r="EX22" s="57">
        <f t="shared" si="97"/>
        <v>0</v>
      </c>
      <c r="EY22" s="19"/>
      <c r="EZ22" s="36">
        <f t="shared" si="98"/>
        <v>0</v>
      </c>
      <c r="FA22" s="4"/>
      <c r="FB22" s="72">
        <f t="shared" si="57"/>
        <v>0</v>
      </c>
      <c r="FC22" s="57">
        <f t="shared" si="58"/>
        <v>0</v>
      </c>
      <c r="FD22" s="57">
        <f t="shared" si="99"/>
        <v>0</v>
      </c>
      <c r="FE22" s="19"/>
      <c r="FF22" s="144">
        <f t="shared" si="100"/>
        <v>0</v>
      </c>
      <c r="FG22" s="145"/>
    </row>
    <row r="23" spans="1:163" x14ac:dyDescent="0.25">
      <c r="A23" s="14" t="s">
        <v>41</v>
      </c>
      <c r="B23" s="3" t="s">
        <v>41</v>
      </c>
      <c r="C23" s="3"/>
      <c r="D23" s="6"/>
      <c r="E23" s="3"/>
      <c r="F23" s="3"/>
      <c r="G23" s="3"/>
      <c r="H23" s="70"/>
      <c r="I23" s="25"/>
      <c r="J23" s="57">
        <f t="shared" si="59"/>
        <v>0</v>
      </c>
      <c r="K23" s="197"/>
      <c r="L23" s="178"/>
      <c r="M23" s="175"/>
      <c r="N23" s="184">
        <f t="shared" si="60"/>
        <v>0</v>
      </c>
      <c r="O23" s="138">
        <f t="shared" si="61"/>
        <v>0</v>
      </c>
      <c r="P23" s="130">
        <f t="shared" si="102"/>
        <v>0</v>
      </c>
      <c r="Q23" s="130">
        <f t="shared" si="1"/>
        <v>0</v>
      </c>
      <c r="R23" s="131">
        <f t="shared" si="62"/>
        <v>0</v>
      </c>
      <c r="S23" s="4"/>
      <c r="T23" s="72">
        <f t="shared" si="63"/>
        <v>0</v>
      </c>
      <c r="U23" s="57">
        <f t="shared" si="64"/>
        <v>0</v>
      </c>
      <c r="V23" s="57">
        <f t="shared" si="65"/>
        <v>0</v>
      </c>
      <c r="W23" s="19"/>
      <c r="X23" s="32">
        <f t="shared" si="66"/>
        <v>0</v>
      </c>
      <c r="Y23" s="4"/>
      <c r="Z23" s="72">
        <f t="shared" si="67"/>
        <v>0</v>
      </c>
      <c r="AA23" s="57">
        <f t="shared" si="2"/>
        <v>0</v>
      </c>
      <c r="AB23" s="57">
        <f t="shared" si="68"/>
        <v>0</v>
      </c>
      <c r="AC23" s="19"/>
      <c r="AD23" s="32">
        <f t="shared" si="3"/>
        <v>0</v>
      </c>
      <c r="AE23" s="4"/>
      <c r="AF23" s="72">
        <f t="shared" si="69"/>
        <v>0</v>
      </c>
      <c r="AG23" s="57">
        <f t="shared" si="4"/>
        <v>0</v>
      </c>
      <c r="AH23" s="57">
        <f t="shared" si="70"/>
        <v>0</v>
      </c>
      <c r="AI23" s="19"/>
      <c r="AJ23" s="32">
        <f t="shared" si="5"/>
        <v>0</v>
      </c>
      <c r="AK23" s="4"/>
      <c r="AL23" s="72">
        <f t="shared" si="101"/>
        <v>0</v>
      </c>
      <c r="AM23" s="57">
        <f t="shared" si="6"/>
        <v>0</v>
      </c>
      <c r="AN23" s="57">
        <f t="shared" si="71"/>
        <v>0</v>
      </c>
      <c r="AO23" s="19"/>
      <c r="AP23" s="32">
        <f t="shared" si="7"/>
        <v>0</v>
      </c>
      <c r="AQ23" s="4"/>
      <c r="AR23" s="72">
        <f t="shared" si="8"/>
        <v>0</v>
      </c>
      <c r="AS23" s="57">
        <f t="shared" si="9"/>
        <v>0</v>
      </c>
      <c r="AT23" s="57">
        <f t="shared" si="72"/>
        <v>0</v>
      </c>
      <c r="AU23" s="19"/>
      <c r="AV23" s="32">
        <f t="shared" si="10"/>
        <v>0</v>
      </c>
      <c r="AW23" s="4"/>
      <c r="AX23" s="72">
        <f t="shared" si="73"/>
        <v>0</v>
      </c>
      <c r="AY23" s="57">
        <f t="shared" si="11"/>
        <v>0</v>
      </c>
      <c r="AZ23" s="57">
        <f t="shared" si="74"/>
        <v>0</v>
      </c>
      <c r="BA23" s="19"/>
      <c r="BB23" s="32">
        <f t="shared" si="12"/>
        <v>0</v>
      </c>
      <c r="BC23" s="4"/>
      <c r="BD23" s="72">
        <f t="shared" si="13"/>
        <v>0</v>
      </c>
      <c r="BE23" s="57">
        <f t="shared" si="14"/>
        <v>0</v>
      </c>
      <c r="BF23" s="57">
        <f t="shared" si="75"/>
        <v>0</v>
      </c>
      <c r="BG23" s="19"/>
      <c r="BH23" s="32">
        <f t="shared" si="15"/>
        <v>0</v>
      </c>
      <c r="BI23" s="4"/>
      <c r="BJ23" s="72">
        <f t="shared" si="16"/>
        <v>0</v>
      </c>
      <c r="BK23" s="57">
        <f t="shared" si="17"/>
        <v>0</v>
      </c>
      <c r="BL23" s="57">
        <f t="shared" si="76"/>
        <v>0</v>
      </c>
      <c r="BM23" s="19"/>
      <c r="BN23" s="32">
        <f t="shared" si="77"/>
        <v>0</v>
      </c>
      <c r="BO23" s="4"/>
      <c r="BP23" s="72">
        <f t="shared" si="18"/>
        <v>0</v>
      </c>
      <c r="BQ23" s="57">
        <f t="shared" si="19"/>
        <v>0</v>
      </c>
      <c r="BR23" s="57">
        <f t="shared" si="78"/>
        <v>0</v>
      </c>
      <c r="BS23" s="19"/>
      <c r="BT23" s="32">
        <f t="shared" si="20"/>
        <v>0</v>
      </c>
      <c r="BU23" s="4"/>
      <c r="BV23" s="72">
        <f t="shared" si="21"/>
        <v>0</v>
      </c>
      <c r="BW23" s="57">
        <f t="shared" si="22"/>
        <v>0</v>
      </c>
      <c r="BX23" s="57">
        <f t="shared" si="79"/>
        <v>0</v>
      </c>
      <c r="BY23" s="19"/>
      <c r="BZ23" s="32">
        <f t="shared" si="23"/>
        <v>0</v>
      </c>
      <c r="CA23" s="4"/>
      <c r="CB23" s="72">
        <f t="shared" si="80"/>
        <v>0</v>
      </c>
      <c r="CC23" s="57">
        <f t="shared" si="24"/>
        <v>0</v>
      </c>
      <c r="CD23" s="57">
        <f t="shared" si="81"/>
        <v>0</v>
      </c>
      <c r="CE23" s="19"/>
      <c r="CF23" s="32">
        <f t="shared" si="25"/>
        <v>0</v>
      </c>
      <c r="CG23" s="4"/>
      <c r="CH23" s="72">
        <f t="shared" si="26"/>
        <v>0</v>
      </c>
      <c r="CI23" s="57">
        <f t="shared" si="27"/>
        <v>0</v>
      </c>
      <c r="CJ23" s="57">
        <f t="shared" si="82"/>
        <v>0</v>
      </c>
      <c r="CK23" s="19"/>
      <c r="CL23" s="32">
        <f t="shared" si="28"/>
        <v>0</v>
      </c>
      <c r="CM23" s="4"/>
      <c r="CN23" s="72">
        <f t="shared" si="29"/>
        <v>0</v>
      </c>
      <c r="CO23" s="57">
        <f t="shared" si="30"/>
        <v>0</v>
      </c>
      <c r="CP23" s="57">
        <f t="shared" si="83"/>
        <v>0</v>
      </c>
      <c r="CQ23" s="19"/>
      <c r="CR23" s="32">
        <f t="shared" si="31"/>
        <v>0</v>
      </c>
      <c r="CS23" s="4"/>
      <c r="CT23" s="72">
        <f t="shared" si="32"/>
        <v>0</v>
      </c>
      <c r="CU23" s="57">
        <f t="shared" si="33"/>
        <v>0</v>
      </c>
      <c r="CV23" s="57">
        <f t="shared" si="84"/>
        <v>0</v>
      </c>
      <c r="CW23" s="19"/>
      <c r="CX23" s="32">
        <f t="shared" si="34"/>
        <v>0</v>
      </c>
      <c r="CY23" s="4"/>
      <c r="CZ23" s="72">
        <f t="shared" si="35"/>
        <v>0</v>
      </c>
      <c r="DA23" s="57">
        <f t="shared" si="36"/>
        <v>0</v>
      </c>
      <c r="DB23" s="57">
        <f t="shared" si="85"/>
        <v>0</v>
      </c>
      <c r="DC23" s="19"/>
      <c r="DD23" s="32">
        <f t="shared" si="37"/>
        <v>0</v>
      </c>
      <c r="DE23" s="4"/>
      <c r="DF23" s="72">
        <f t="shared" si="38"/>
        <v>0</v>
      </c>
      <c r="DG23" s="57">
        <f t="shared" si="39"/>
        <v>0</v>
      </c>
      <c r="DH23" s="57">
        <f t="shared" si="86"/>
        <v>0</v>
      </c>
      <c r="DI23" s="19"/>
      <c r="DJ23" s="32">
        <f t="shared" si="40"/>
        <v>0</v>
      </c>
      <c r="DK23" s="4"/>
      <c r="DL23" s="72">
        <f t="shared" si="41"/>
        <v>0</v>
      </c>
      <c r="DM23" s="57">
        <f t="shared" si="42"/>
        <v>0</v>
      </c>
      <c r="DN23" s="57">
        <f t="shared" si="87"/>
        <v>0</v>
      </c>
      <c r="DO23" s="19"/>
      <c r="DP23" s="32">
        <f t="shared" si="43"/>
        <v>0</v>
      </c>
      <c r="DQ23" s="4"/>
      <c r="DR23" s="72">
        <f t="shared" si="44"/>
        <v>0</v>
      </c>
      <c r="DS23" s="57">
        <f t="shared" si="45"/>
        <v>0</v>
      </c>
      <c r="DT23" s="57">
        <f t="shared" si="88"/>
        <v>0</v>
      </c>
      <c r="DU23" s="19"/>
      <c r="DV23" s="36">
        <f t="shared" si="46"/>
        <v>0</v>
      </c>
      <c r="DW23" s="4"/>
      <c r="DX23" s="72">
        <f t="shared" si="47"/>
        <v>0</v>
      </c>
      <c r="DY23" s="57">
        <f t="shared" si="48"/>
        <v>0</v>
      </c>
      <c r="DZ23" s="57">
        <f t="shared" si="89"/>
        <v>0</v>
      </c>
      <c r="EA23" s="19"/>
      <c r="EB23" s="36">
        <f t="shared" si="90"/>
        <v>0</v>
      </c>
      <c r="EC23" s="4"/>
      <c r="ED23" s="72">
        <f t="shared" si="49"/>
        <v>0</v>
      </c>
      <c r="EE23" s="57">
        <f t="shared" si="50"/>
        <v>0</v>
      </c>
      <c r="EF23" s="57">
        <f t="shared" si="91"/>
        <v>0</v>
      </c>
      <c r="EG23" s="19"/>
      <c r="EH23" s="36">
        <f t="shared" si="92"/>
        <v>0</v>
      </c>
      <c r="EI23" s="4"/>
      <c r="EJ23" s="72">
        <f t="shared" si="51"/>
        <v>0</v>
      </c>
      <c r="EK23" s="57">
        <f t="shared" si="52"/>
        <v>0</v>
      </c>
      <c r="EL23" s="57">
        <f t="shared" si="93"/>
        <v>0</v>
      </c>
      <c r="EM23" s="19"/>
      <c r="EN23" s="36">
        <f t="shared" si="94"/>
        <v>0</v>
      </c>
      <c r="EO23" s="4"/>
      <c r="EP23" s="72">
        <f t="shared" si="53"/>
        <v>0</v>
      </c>
      <c r="EQ23" s="57">
        <f t="shared" si="54"/>
        <v>0</v>
      </c>
      <c r="ER23" s="57">
        <f t="shared" si="95"/>
        <v>0</v>
      </c>
      <c r="ES23" s="19"/>
      <c r="ET23" s="36">
        <f t="shared" si="96"/>
        <v>0</v>
      </c>
      <c r="EU23" s="4"/>
      <c r="EV23" s="72">
        <f t="shared" si="55"/>
        <v>0</v>
      </c>
      <c r="EW23" s="57">
        <f t="shared" si="56"/>
        <v>0</v>
      </c>
      <c r="EX23" s="57">
        <f t="shared" si="97"/>
        <v>0</v>
      </c>
      <c r="EY23" s="19"/>
      <c r="EZ23" s="36">
        <f t="shared" si="98"/>
        <v>0</v>
      </c>
      <c r="FA23" s="4"/>
      <c r="FB23" s="72">
        <f t="shared" si="57"/>
        <v>0</v>
      </c>
      <c r="FC23" s="57">
        <f t="shared" si="58"/>
        <v>0</v>
      </c>
      <c r="FD23" s="57">
        <f t="shared" si="99"/>
        <v>0</v>
      </c>
      <c r="FE23" s="19"/>
      <c r="FF23" s="144">
        <f t="shared" si="100"/>
        <v>0</v>
      </c>
      <c r="FG23" s="145"/>
    </row>
    <row r="24" spans="1:163" x14ac:dyDescent="0.25">
      <c r="A24" s="14" t="s">
        <v>42</v>
      </c>
      <c r="B24" s="3" t="s">
        <v>42</v>
      </c>
      <c r="C24" s="3"/>
      <c r="D24" s="6"/>
      <c r="E24" s="3"/>
      <c r="F24" s="3"/>
      <c r="G24" s="3"/>
      <c r="H24" s="70"/>
      <c r="I24" s="25"/>
      <c r="J24" s="57">
        <f t="shared" si="59"/>
        <v>0</v>
      </c>
      <c r="K24" s="197"/>
      <c r="L24" s="178"/>
      <c r="M24" s="175"/>
      <c r="N24" s="184">
        <f t="shared" si="60"/>
        <v>0</v>
      </c>
      <c r="O24" s="138">
        <f t="shared" si="61"/>
        <v>0</v>
      </c>
      <c r="P24" s="130">
        <f t="shared" si="102"/>
        <v>0</v>
      </c>
      <c r="Q24" s="130">
        <f t="shared" si="1"/>
        <v>0</v>
      </c>
      <c r="R24" s="131">
        <f t="shared" si="62"/>
        <v>0</v>
      </c>
      <c r="S24" s="4"/>
      <c r="T24" s="72">
        <f t="shared" si="63"/>
        <v>0</v>
      </c>
      <c r="U24" s="57">
        <f t="shared" si="64"/>
        <v>0</v>
      </c>
      <c r="V24" s="57">
        <f t="shared" si="65"/>
        <v>0</v>
      </c>
      <c r="W24" s="19"/>
      <c r="X24" s="32">
        <f t="shared" si="66"/>
        <v>0</v>
      </c>
      <c r="Y24" s="4"/>
      <c r="Z24" s="72">
        <f t="shared" si="67"/>
        <v>0</v>
      </c>
      <c r="AA24" s="57">
        <f t="shared" si="2"/>
        <v>0</v>
      </c>
      <c r="AB24" s="57">
        <f t="shared" si="68"/>
        <v>0</v>
      </c>
      <c r="AC24" s="19"/>
      <c r="AD24" s="32">
        <f t="shared" si="3"/>
        <v>0</v>
      </c>
      <c r="AE24" s="4"/>
      <c r="AF24" s="72">
        <f t="shared" si="69"/>
        <v>0</v>
      </c>
      <c r="AG24" s="57">
        <f t="shared" si="4"/>
        <v>0</v>
      </c>
      <c r="AH24" s="57">
        <f t="shared" si="70"/>
        <v>0</v>
      </c>
      <c r="AI24" s="19"/>
      <c r="AJ24" s="32">
        <f t="shared" si="5"/>
        <v>0</v>
      </c>
      <c r="AK24" s="4"/>
      <c r="AL24" s="72">
        <f t="shared" si="101"/>
        <v>0</v>
      </c>
      <c r="AM24" s="57">
        <f t="shared" si="6"/>
        <v>0</v>
      </c>
      <c r="AN24" s="57">
        <f t="shared" si="71"/>
        <v>0</v>
      </c>
      <c r="AO24" s="19"/>
      <c r="AP24" s="32">
        <f t="shared" si="7"/>
        <v>0</v>
      </c>
      <c r="AQ24" s="4"/>
      <c r="AR24" s="72">
        <f t="shared" si="8"/>
        <v>0</v>
      </c>
      <c r="AS24" s="57">
        <f t="shared" si="9"/>
        <v>0</v>
      </c>
      <c r="AT24" s="57">
        <f t="shared" si="72"/>
        <v>0</v>
      </c>
      <c r="AU24" s="19"/>
      <c r="AV24" s="32">
        <f t="shared" si="10"/>
        <v>0</v>
      </c>
      <c r="AW24" s="4"/>
      <c r="AX24" s="72">
        <f t="shared" si="73"/>
        <v>0</v>
      </c>
      <c r="AY24" s="57">
        <f t="shared" si="11"/>
        <v>0</v>
      </c>
      <c r="AZ24" s="57">
        <f t="shared" si="74"/>
        <v>0</v>
      </c>
      <c r="BA24" s="19"/>
      <c r="BB24" s="32">
        <f t="shared" si="12"/>
        <v>0</v>
      </c>
      <c r="BC24" s="4"/>
      <c r="BD24" s="72">
        <f t="shared" si="13"/>
        <v>0</v>
      </c>
      <c r="BE24" s="57">
        <f t="shared" si="14"/>
        <v>0</v>
      </c>
      <c r="BF24" s="57">
        <f t="shared" si="75"/>
        <v>0</v>
      </c>
      <c r="BG24" s="19"/>
      <c r="BH24" s="32">
        <f t="shared" si="15"/>
        <v>0</v>
      </c>
      <c r="BI24" s="4"/>
      <c r="BJ24" s="72">
        <f t="shared" si="16"/>
        <v>0</v>
      </c>
      <c r="BK24" s="57">
        <f t="shared" si="17"/>
        <v>0</v>
      </c>
      <c r="BL24" s="57">
        <f t="shared" si="76"/>
        <v>0</v>
      </c>
      <c r="BM24" s="19"/>
      <c r="BN24" s="32">
        <f t="shared" si="77"/>
        <v>0</v>
      </c>
      <c r="BO24" s="4"/>
      <c r="BP24" s="72">
        <f t="shared" si="18"/>
        <v>0</v>
      </c>
      <c r="BQ24" s="57">
        <f t="shared" si="19"/>
        <v>0</v>
      </c>
      <c r="BR24" s="57">
        <f t="shared" si="78"/>
        <v>0</v>
      </c>
      <c r="BS24" s="19"/>
      <c r="BT24" s="32">
        <f t="shared" si="20"/>
        <v>0</v>
      </c>
      <c r="BU24" s="4"/>
      <c r="BV24" s="72">
        <f t="shared" si="21"/>
        <v>0</v>
      </c>
      <c r="BW24" s="57">
        <f t="shared" si="22"/>
        <v>0</v>
      </c>
      <c r="BX24" s="57">
        <f t="shared" si="79"/>
        <v>0</v>
      </c>
      <c r="BY24" s="19"/>
      <c r="BZ24" s="32">
        <f t="shared" si="23"/>
        <v>0</v>
      </c>
      <c r="CA24" s="4"/>
      <c r="CB24" s="72">
        <f t="shared" si="80"/>
        <v>0</v>
      </c>
      <c r="CC24" s="57">
        <f t="shared" si="24"/>
        <v>0</v>
      </c>
      <c r="CD24" s="57">
        <f t="shared" si="81"/>
        <v>0</v>
      </c>
      <c r="CE24" s="19"/>
      <c r="CF24" s="32">
        <f t="shared" si="25"/>
        <v>0</v>
      </c>
      <c r="CG24" s="4"/>
      <c r="CH24" s="72">
        <f t="shared" si="26"/>
        <v>0</v>
      </c>
      <c r="CI24" s="57">
        <f t="shared" si="27"/>
        <v>0</v>
      </c>
      <c r="CJ24" s="57">
        <f t="shared" si="82"/>
        <v>0</v>
      </c>
      <c r="CK24" s="19"/>
      <c r="CL24" s="32">
        <f t="shared" si="28"/>
        <v>0</v>
      </c>
      <c r="CM24" s="4"/>
      <c r="CN24" s="72">
        <f t="shared" si="29"/>
        <v>0</v>
      </c>
      <c r="CO24" s="57">
        <f t="shared" si="30"/>
        <v>0</v>
      </c>
      <c r="CP24" s="57">
        <f t="shared" si="83"/>
        <v>0</v>
      </c>
      <c r="CQ24" s="19"/>
      <c r="CR24" s="32">
        <f t="shared" si="31"/>
        <v>0</v>
      </c>
      <c r="CS24" s="4"/>
      <c r="CT24" s="72">
        <f t="shared" si="32"/>
        <v>0</v>
      </c>
      <c r="CU24" s="57">
        <f t="shared" si="33"/>
        <v>0</v>
      </c>
      <c r="CV24" s="57">
        <f t="shared" si="84"/>
        <v>0</v>
      </c>
      <c r="CW24" s="19"/>
      <c r="CX24" s="32">
        <f t="shared" si="34"/>
        <v>0</v>
      </c>
      <c r="CY24" s="4"/>
      <c r="CZ24" s="72">
        <f t="shared" si="35"/>
        <v>0</v>
      </c>
      <c r="DA24" s="57">
        <f t="shared" si="36"/>
        <v>0</v>
      </c>
      <c r="DB24" s="57">
        <f t="shared" si="85"/>
        <v>0</v>
      </c>
      <c r="DC24" s="19"/>
      <c r="DD24" s="32">
        <f t="shared" si="37"/>
        <v>0</v>
      </c>
      <c r="DE24" s="4"/>
      <c r="DF24" s="72">
        <f t="shared" si="38"/>
        <v>0</v>
      </c>
      <c r="DG24" s="57">
        <f t="shared" si="39"/>
        <v>0</v>
      </c>
      <c r="DH24" s="57">
        <f t="shared" si="86"/>
        <v>0</v>
      </c>
      <c r="DI24" s="19"/>
      <c r="DJ24" s="32">
        <f t="shared" si="40"/>
        <v>0</v>
      </c>
      <c r="DK24" s="4"/>
      <c r="DL24" s="72">
        <f t="shared" si="41"/>
        <v>0</v>
      </c>
      <c r="DM24" s="57">
        <f t="shared" si="42"/>
        <v>0</v>
      </c>
      <c r="DN24" s="57">
        <f t="shared" si="87"/>
        <v>0</v>
      </c>
      <c r="DO24" s="19"/>
      <c r="DP24" s="32">
        <f t="shared" si="43"/>
        <v>0</v>
      </c>
      <c r="DQ24" s="4"/>
      <c r="DR24" s="72">
        <f t="shared" si="44"/>
        <v>0</v>
      </c>
      <c r="DS24" s="57">
        <f t="shared" si="45"/>
        <v>0</v>
      </c>
      <c r="DT24" s="57">
        <f t="shared" si="88"/>
        <v>0</v>
      </c>
      <c r="DU24" s="19"/>
      <c r="DV24" s="36">
        <f t="shared" si="46"/>
        <v>0</v>
      </c>
      <c r="DW24" s="4"/>
      <c r="DX24" s="72">
        <f t="shared" si="47"/>
        <v>0</v>
      </c>
      <c r="DY24" s="57">
        <f t="shared" si="48"/>
        <v>0</v>
      </c>
      <c r="DZ24" s="57">
        <f t="shared" si="89"/>
        <v>0</v>
      </c>
      <c r="EA24" s="19"/>
      <c r="EB24" s="36">
        <f t="shared" si="90"/>
        <v>0</v>
      </c>
      <c r="EC24" s="4"/>
      <c r="ED24" s="72">
        <f t="shared" si="49"/>
        <v>0</v>
      </c>
      <c r="EE24" s="57">
        <f t="shared" si="50"/>
        <v>0</v>
      </c>
      <c r="EF24" s="57">
        <f t="shared" si="91"/>
        <v>0</v>
      </c>
      <c r="EG24" s="19"/>
      <c r="EH24" s="36">
        <f t="shared" si="92"/>
        <v>0</v>
      </c>
      <c r="EI24" s="4"/>
      <c r="EJ24" s="72">
        <f t="shared" si="51"/>
        <v>0</v>
      </c>
      <c r="EK24" s="57">
        <f t="shared" si="52"/>
        <v>0</v>
      </c>
      <c r="EL24" s="57">
        <f t="shared" si="93"/>
        <v>0</v>
      </c>
      <c r="EM24" s="19"/>
      <c r="EN24" s="36">
        <f t="shared" si="94"/>
        <v>0</v>
      </c>
      <c r="EO24" s="4"/>
      <c r="EP24" s="72">
        <f t="shared" si="53"/>
        <v>0</v>
      </c>
      <c r="EQ24" s="57">
        <f t="shared" si="54"/>
        <v>0</v>
      </c>
      <c r="ER24" s="57">
        <f t="shared" si="95"/>
        <v>0</v>
      </c>
      <c r="ES24" s="19"/>
      <c r="ET24" s="36">
        <f t="shared" si="96"/>
        <v>0</v>
      </c>
      <c r="EU24" s="4"/>
      <c r="EV24" s="72">
        <f t="shared" si="55"/>
        <v>0</v>
      </c>
      <c r="EW24" s="57">
        <f t="shared" si="56"/>
        <v>0</v>
      </c>
      <c r="EX24" s="57">
        <f t="shared" si="97"/>
        <v>0</v>
      </c>
      <c r="EY24" s="19"/>
      <c r="EZ24" s="36">
        <f t="shared" si="98"/>
        <v>0</v>
      </c>
      <c r="FA24" s="4"/>
      <c r="FB24" s="72">
        <f t="shared" si="57"/>
        <v>0</v>
      </c>
      <c r="FC24" s="57">
        <f t="shared" si="58"/>
        <v>0</v>
      </c>
      <c r="FD24" s="57">
        <f t="shared" si="99"/>
        <v>0</v>
      </c>
      <c r="FE24" s="19"/>
      <c r="FF24" s="144">
        <f t="shared" si="100"/>
        <v>0</v>
      </c>
      <c r="FG24" s="145"/>
    </row>
    <row r="25" spans="1:163" x14ac:dyDescent="0.25">
      <c r="A25" s="14" t="s">
        <v>43</v>
      </c>
      <c r="B25" s="3" t="s">
        <v>43</v>
      </c>
      <c r="C25" s="3"/>
      <c r="D25" s="6"/>
      <c r="E25" s="3"/>
      <c r="F25" s="3"/>
      <c r="G25" s="3"/>
      <c r="H25" s="70"/>
      <c r="I25" s="25"/>
      <c r="J25" s="57">
        <f t="shared" si="59"/>
        <v>0</v>
      </c>
      <c r="K25" s="197"/>
      <c r="L25" s="178"/>
      <c r="M25" s="175"/>
      <c r="N25" s="184">
        <f t="shared" si="60"/>
        <v>0</v>
      </c>
      <c r="O25" s="138">
        <f t="shared" si="61"/>
        <v>0</v>
      </c>
      <c r="P25" s="130">
        <f t="shared" si="102"/>
        <v>0</v>
      </c>
      <c r="Q25" s="130">
        <f t="shared" si="1"/>
        <v>0</v>
      </c>
      <c r="R25" s="131">
        <f t="shared" si="62"/>
        <v>0</v>
      </c>
      <c r="S25" s="4"/>
      <c r="T25" s="72">
        <f t="shared" si="63"/>
        <v>0</v>
      </c>
      <c r="U25" s="57">
        <f t="shared" si="64"/>
        <v>0</v>
      </c>
      <c r="V25" s="57">
        <f t="shared" si="65"/>
        <v>0</v>
      </c>
      <c r="W25" s="19"/>
      <c r="X25" s="32">
        <f t="shared" si="66"/>
        <v>0</v>
      </c>
      <c r="Y25" s="4"/>
      <c r="Z25" s="72">
        <f t="shared" si="67"/>
        <v>0</v>
      </c>
      <c r="AA25" s="57">
        <f t="shared" si="2"/>
        <v>0</v>
      </c>
      <c r="AB25" s="57">
        <f t="shared" si="68"/>
        <v>0</v>
      </c>
      <c r="AC25" s="19"/>
      <c r="AD25" s="32">
        <f t="shared" si="3"/>
        <v>0</v>
      </c>
      <c r="AE25" s="4"/>
      <c r="AF25" s="72">
        <f>IF(AH$5=$A$60,(IF(ISBLANK(AE25),0,$H25)),0)</f>
        <v>0</v>
      </c>
      <c r="AG25" s="57">
        <f t="shared" si="4"/>
        <v>0</v>
      </c>
      <c r="AH25" s="57">
        <f t="shared" si="70"/>
        <v>0</v>
      </c>
      <c r="AI25" s="19"/>
      <c r="AJ25" s="32">
        <f t="shared" si="5"/>
        <v>0</v>
      </c>
      <c r="AK25" s="4"/>
      <c r="AL25" s="72">
        <f t="shared" si="101"/>
        <v>0</v>
      </c>
      <c r="AM25" s="57">
        <f t="shared" si="6"/>
        <v>0</v>
      </c>
      <c r="AN25" s="57">
        <f t="shared" si="71"/>
        <v>0</v>
      </c>
      <c r="AO25" s="19"/>
      <c r="AP25" s="32">
        <f t="shared" si="7"/>
        <v>0</v>
      </c>
      <c r="AQ25" s="4"/>
      <c r="AR25" s="72">
        <f t="shared" si="8"/>
        <v>0</v>
      </c>
      <c r="AS25" s="57">
        <f t="shared" si="9"/>
        <v>0</v>
      </c>
      <c r="AT25" s="57">
        <f t="shared" si="72"/>
        <v>0</v>
      </c>
      <c r="AU25" s="19"/>
      <c r="AV25" s="32">
        <f t="shared" si="10"/>
        <v>0</v>
      </c>
      <c r="AW25" s="4"/>
      <c r="AX25" s="72">
        <f t="shared" si="73"/>
        <v>0</v>
      </c>
      <c r="AY25" s="57">
        <f t="shared" si="11"/>
        <v>0</v>
      </c>
      <c r="AZ25" s="57">
        <f t="shared" si="74"/>
        <v>0</v>
      </c>
      <c r="BA25" s="19"/>
      <c r="BB25" s="32">
        <f t="shared" si="12"/>
        <v>0</v>
      </c>
      <c r="BC25" s="4"/>
      <c r="BD25" s="72">
        <f t="shared" si="13"/>
        <v>0</v>
      </c>
      <c r="BE25" s="57">
        <f t="shared" si="14"/>
        <v>0</v>
      </c>
      <c r="BF25" s="57">
        <f t="shared" si="75"/>
        <v>0</v>
      </c>
      <c r="BG25" s="19"/>
      <c r="BH25" s="32">
        <f t="shared" si="15"/>
        <v>0</v>
      </c>
      <c r="BI25" s="4"/>
      <c r="BJ25" s="72">
        <f t="shared" si="16"/>
        <v>0</v>
      </c>
      <c r="BK25" s="57">
        <f t="shared" si="17"/>
        <v>0</v>
      </c>
      <c r="BL25" s="57">
        <f t="shared" si="76"/>
        <v>0</v>
      </c>
      <c r="BM25" s="19"/>
      <c r="BN25" s="32">
        <f t="shared" si="77"/>
        <v>0</v>
      </c>
      <c r="BO25" s="4"/>
      <c r="BP25" s="72">
        <f t="shared" si="18"/>
        <v>0</v>
      </c>
      <c r="BQ25" s="57">
        <f t="shared" si="19"/>
        <v>0</v>
      </c>
      <c r="BR25" s="57">
        <f t="shared" si="78"/>
        <v>0</v>
      </c>
      <c r="BS25" s="19"/>
      <c r="BT25" s="32">
        <f t="shared" si="20"/>
        <v>0</v>
      </c>
      <c r="BU25" s="4"/>
      <c r="BV25" s="72">
        <f t="shared" si="21"/>
        <v>0</v>
      </c>
      <c r="BW25" s="57">
        <f t="shared" si="22"/>
        <v>0</v>
      </c>
      <c r="BX25" s="57">
        <f t="shared" si="79"/>
        <v>0</v>
      </c>
      <c r="BY25" s="19"/>
      <c r="BZ25" s="32">
        <f t="shared" si="23"/>
        <v>0</v>
      </c>
      <c r="CA25" s="4"/>
      <c r="CB25" s="72">
        <f t="shared" si="80"/>
        <v>0</v>
      </c>
      <c r="CC25" s="57">
        <f t="shared" si="24"/>
        <v>0</v>
      </c>
      <c r="CD25" s="57">
        <f t="shared" si="81"/>
        <v>0</v>
      </c>
      <c r="CE25" s="19"/>
      <c r="CF25" s="32">
        <f t="shared" si="25"/>
        <v>0</v>
      </c>
      <c r="CG25" s="4"/>
      <c r="CH25" s="72">
        <f t="shared" si="26"/>
        <v>0</v>
      </c>
      <c r="CI25" s="57">
        <f t="shared" si="27"/>
        <v>0</v>
      </c>
      <c r="CJ25" s="57">
        <f t="shared" si="82"/>
        <v>0</v>
      </c>
      <c r="CK25" s="19"/>
      <c r="CL25" s="32">
        <f t="shared" si="28"/>
        <v>0</v>
      </c>
      <c r="CM25" s="4"/>
      <c r="CN25" s="72">
        <f t="shared" si="29"/>
        <v>0</v>
      </c>
      <c r="CO25" s="57">
        <f t="shared" si="30"/>
        <v>0</v>
      </c>
      <c r="CP25" s="57">
        <f t="shared" si="83"/>
        <v>0</v>
      </c>
      <c r="CQ25" s="19"/>
      <c r="CR25" s="32">
        <f t="shared" si="31"/>
        <v>0</v>
      </c>
      <c r="CS25" s="4"/>
      <c r="CT25" s="72">
        <f t="shared" si="32"/>
        <v>0</v>
      </c>
      <c r="CU25" s="57">
        <f t="shared" si="33"/>
        <v>0</v>
      </c>
      <c r="CV25" s="57">
        <f t="shared" si="84"/>
        <v>0</v>
      </c>
      <c r="CW25" s="19"/>
      <c r="CX25" s="32">
        <f t="shared" si="34"/>
        <v>0</v>
      </c>
      <c r="CY25" s="4"/>
      <c r="CZ25" s="72">
        <f t="shared" si="35"/>
        <v>0</v>
      </c>
      <c r="DA25" s="57">
        <f t="shared" si="36"/>
        <v>0</v>
      </c>
      <c r="DB25" s="57">
        <f t="shared" si="85"/>
        <v>0</v>
      </c>
      <c r="DC25" s="19"/>
      <c r="DD25" s="32">
        <f t="shared" si="37"/>
        <v>0</v>
      </c>
      <c r="DE25" s="4"/>
      <c r="DF25" s="72">
        <f t="shared" si="38"/>
        <v>0</v>
      </c>
      <c r="DG25" s="57">
        <f t="shared" si="39"/>
        <v>0</v>
      </c>
      <c r="DH25" s="57">
        <f t="shared" si="86"/>
        <v>0</v>
      </c>
      <c r="DI25" s="19"/>
      <c r="DJ25" s="32">
        <f t="shared" si="40"/>
        <v>0</v>
      </c>
      <c r="DK25" s="4"/>
      <c r="DL25" s="72">
        <f t="shared" si="41"/>
        <v>0</v>
      </c>
      <c r="DM25" s="57">
        <f t="shared" si="42"/>
        <v>0</v>
      </c>
      <c r="DN25" s="57">
        <f t="shared" si="87"/>
        <v>0</v>
      </c>
      <c r="DO25" s="19"/>
      <c r="DP25" s="32">
        <f t="shared" si="43"/>
        <v>0</v>
      </c>
      <c r="DQ25" s="4"/>
      <c r="DR25" s="72">
        <f t="shared" si="44"/>
        <v>0</v>
      </c>
      <c r="DS25" s="57">
        <f t="shared" si="45"/>
        <v>0</v>
      </c>
      <c r="DT25" s="57">
        <f t="shared" si="88"/>
        <v>0</v>
      </c>
      <c r="DU25" s="19"/>
      <c r="DV25" s="36">
        <f t="shared" si="46"/>
        <v>0</v>
      </c>
      <c r="DW25" s="4"/>
      <c r="DX25" s="72">
        <f t="shared" si="47"/>
        <v>0</v>
      </c>
      <c r="DY25" s="57">
        <f t="shared" si="48"/>
        <v>0</v>
      </c>
      <c r="DZ25" s="57">
        <f t="shared" si="89"/>
        <v>0</v>
      </c>
      <c r="EA25" s="19"/>
      <c r="EB25" s="36">
        <f t="shared" si="90"/>
        <v>0</v>
      </c>
      <c r="EC25" s="4"/>
      <c r="ED25" s="72">
        <f t="shared" si="49"/>
        <v>0</v>
      </c>
      <c r="EE25" s="57">
        <f t="shared" si="50"/>
        <v>0</v>
      </c>
      <c r="EF25" s="57">
        <f t="shared" si="91"/>
        <v>0</v>
      </c>
      <c r="EG25" s="19"/>
      <c r="EH25" s="36">
        <f t="shared" si="92"/>
        <v>0</v>
      </c>
      <c r="EI25" s="4"/>
      <c r="EJ25" s="72">
        <f t="shared" si="51"/>
        <v>0</v>
      </c>
      <c r="EK25" s="57">
        <f t="shared" si="52"/>
        <v>0</v>
      </c>
      <c r="EL25" s="57">
        <f t="shared" si="93"/>
        <v>0</v>
      </c>
      <c r="EM25" s="19"/>
      <c r="EN25" s="36">
        <f t="shared" si="94"/>
        <v>0</v>
      </c>
      <c r="EO25" s="4"/>
      <c r="EP25" s="72">
        <f t="shared" si="53"/>
        <v>0</v>
      </c>
      <c r="EQ25" s="57">
        <f t="shared" si="54"/>
        <v>0</v>
      </c>
      <c r="ER25" s="57">
        <f t="shared" si="95"/>
        <v>0</v>
      </c>
      <c r="ES25" s="19"/>
      <c r="ET25" s="36">
        <f t="shared" si="96"/>
        <v>0</v>
      </c>
      <c r="EU25" s="4"/>
      <c r="EV25" s="72">
        <f t="shared" si="55"/>
        <v>0</v>
      </c>
      <c r="EW25" s="57">
        <f t="shared" si="56"/>
        <v>0</v>
      </c>
      <c r="EX25" s="57">
        <f t="shared" si="97"/>
        <v>0</v>
      </c>
      <c r="EY25" s="19"/>
      <c r="EZ25" s="36">
        <f t="shared" si="98"/>
        <v>0</v>
      </c>
      <c r="FA25" s="4"/>
      <c r="FB25" s="72">
        <f t="shared" si="57"/>
        <v>0</v>
      </c>
      <c r="FC25" s="57">
        <f t="shared" si="58"/>
        <v>0</v>
      </c>
      <c r="FD25" s="57">
        <f t="shared" si="99"/>
        <v>0</v>
      </c>
      <c r="FE25" s="19"/>
      <c r="FF25" s="144">
        <f t="shared" si="100"/>
        <v>0</v>
      </c>
      <c r="FG25" s="145"/>
    </row>
    <row r="26" spans="1:163" x14ac:dyDescent="0.25">
      <c r="A26" s="14" t="s">
        <v>44</v>
      </c>
      <c r="B26" s="3" t="s">
        <v>44</v>
      </c>
      <c r="C26" s="3"/>
      <c r="D26" s="6"/>
      <c r="E26" s="3"/>
      <c r="F26" s="3"/>
      <c r="G26" s="3"/>
      <c r="H26" s="70"/>
      <c r="I26" s="25"/>
      <c r="J26" s="57">
        <f t="shared" si="59"/>
        <v>0</v>
      </c>
      <c r="K26" s="197"/>
      <c r="L26" s="178"/>
      <c r="M26" s="175"/>
      <c r="N26" s="184">
        <f t="shared" si="60"/>
        <v>0</v>
      </c>
      <c r="O26" s="138">
        <f t="shared" si="61"/>
        <v>0</v>
      </c>
      <c r="P26" s="130">
        <f t="shared" si="102"/>
        <v>0</v>
      </c>
      <c r="Q26" s="130">
        <f t="shared" si="1"/>
        <v>0</v>
      </c>
      <c r="R26" s="131">
        <f t="shared" si="62"/>
        <v>0</v>
      </c>
      <c r="S26" s="4"/>
      <c r="T26" s="72">
        <f t="shared" si="63"/>
        <v>0</v>
      </c>
      <c r="U26" s="57">
        <f t="shared" si="64"/>
        <v>0</v>
      </c>
      <c r="V26" s="57">
        <f t="shared" si="65"/>
        <v>0</v>
      </c>
      <c r="W26" s="19"/>
      <c r="X26" s="32">
        <f t="shared" si="66"/>
        <v>0</v>
      </c>
      <c r="Y26" s="4"/>
      <c r="Z26" s="72">
        <f t="shared" si="67"/>
        <v>0</v>
      </c>
      <c r="AA26" s="57">
        <f t="shared" si="2"/>
        <v>0</v>
      </c>
      <c r="AB26" s="57">
        <f t="shared" si="68"/>
        <v>0</v>
      </c>
      <c r="AC26" s="19"/>
      <c r="AD26" s="32">
        <f t="shared" si="3"/>
        <v>0</v>
      </c>
      <c r="AE26" s="4"/>
      <c r="AF26" s="72">
        <f t="shared" si="69"/>
        <v>0</v>
      </c>
      <c r="AG26" s="57">
        <f t="shared" si="4"/>
        <v>0</v>
      </c>
      <c r="AH26" s="57">
        <f t="shared" si="70"/>
        <v>0</v>
      </c>
      <c r="AI26" s="19"/>
      <c r="AJ26" s="32">
        <f t="shared" si="5"/>
        <v>0</v>
      </c>
      <c r="AK26" s="4"/>
      <c r="AL26" s="72">
        <f t="shared" si="101"/>
        <v>0</v>
      </c>
      <c r="AM26" s="57">
        <f t="shared" si="6"/>
        <v>0</v>
      </c>
      <c r="AN26" s="57">
        <f t="shared" si="71"/>
        <v>0</v>
      </c>
      <c r="AO26" s="19"/>
      <c r="AP26" s="32">
        <f t="shared" si="7"/>
        <v>0</v>
      </c>
      <c r="AQ26" s="4"/>
      <c r="AR26" s="72">
        <f t="shared" si="8"/>
        <v>0</v>
      </c>
      <c r="AS26" s="57">
        <f t="shared" si="9"/>
        <v>0</v>
      </c>
      <c r="AT26" s="57">
        <f t="shared" si="72"/>
        <v>0</v>
      </c>
      <c r="AU26" s="19"/>
      <c r="AV26" s="32">
        <f t="shared" si="10"/>
        <v>0</v>
      </c>
      <c r="AW26" s="4"/>
      <c r="AX26" s="72">
        <f t="shared" si="73"/>
        <v>0</v>
      </c>
      <c r="AY26" s="57">
        <f t="shared" si="11"/>
        <v>0</v>
      </c>
      <c r="AZ26" s="57">
        <f t="shared" si="74"/>
        <v>0</v>
      </c>
      <c r="BA26" s="19"/>
      <c r="BB26" s="32">
        <f t="shared" si="12"/>
        <v>0</v>
      </c>
      <c r="BC26" s="4"/>
      <c r="BD26" s="72">
        <f t="shared" si="13"/>
        <v>0</v>
      </c>
      <c r="BE26" s="57">
        <f t="shared" si="14"/>
        <v>0</v>
      </c>
      <c r="BF26" s="57">
        <f t="shared" si="75"/>
        <v>0</v>
      </c>
      <c r="BG26" s="19"/>
      <c r="BH26" s="32">
        <f t="shared" si="15"/>
        <v>0</v>
      </c>
      <c r="BI26" s="4"/>
      <c r="BJ26" s="72">
        <f t="shared" si="16"/>
        <v>0</v>
      </c>
      <c r="BK26" s="57">
        <f t="shared" si="17"/>
        <v>0</v>
      </c>
      <c r="BL26" s="57">
        <f t="shared" si="76"/>
        <v>0</v>
      </c>
      <c r="BM26" s="19"/>
      <c r="BN26" s="32">
        <f t="shared" si="77"/>
        <v>0</v>
      </c>
      <c r="BO26" s="4"/>
      <c r="BP26" s="72">
        <f t="shared" si="18"/>
        <v>0</v>
      </c>
      <c r="BQ26" s="57">
        <f t="shared" si="19"/>
        <v>0</v>
      </c>
      <c r="BR26" s="57">
        <f t="shared" si="78"/>
        <v>0</v>
      </c>
      <c r="BS26" s="19"/>
      <c r="BT26" s="32">
        <f t="shared" si="20"/>
        <v>0</v>
      </c>
      <c r="BU26" s="4"/>
      <c r="BV26" s="72">
        <f t="shared" si="21"/>
        <v>0</v>
      </c>
      <c r="BW26" s="57">
        <f t="shared" si="22"/>
        <v>0</v>
      </c>
      <c r="BX26" s="57">
        <f t="shared" si="79"/>
        <v>0</v>
      </c>
      <c r="BY26" s="19"/>
      <c r="BZ26" s="32">
        <f t="shared" si="23"/>
        <v>0</v>
      </c>
      <c r="CA26" s="4"/>
      <c r="CB26" s="72">
        <f t="shared" si="80"/>
        <v>0</v>
      </c>
      <c r="CC26" s="57">
        <f t="shared" si="24"/>
        <v>0</v>
      </c>
      <c r="CD26" s="57">
        <f t="shared" si="81"/>
        <v>0</v>
      </c>
      <c r="CE26" s="19"/>
      <c r="CF26" s="32">
        <f t="shared" si="25"/>
        <v>0</v>
      </c>
      <c r="CG26" s="4"/>
      <c r="CH26" s="72">
        <f t="shared" si="26"/>
        <v>0</v>
      </c>
      <c r="CI26" s="57">
        <f t="shared" si="27"/>
        <v>0</v>
      </c>
      <c r="CJ26" s="57">
        <f t="shared" si="82"/>
        <v>0</v>
      </c>
      <c r="CK26" s="19"/>
      <c r="CL26" s="32">
        <f t="shared" si="28"/>
        <v>0</v>
      </c>
      <c r="CM26" s="4"/>
      <c r="CN26" s="72">
        <f t="shared" si="29"/>
        <v>0</v>
      </c>
      <c r="CO26" s="57">
        <f t="shared" si="30"/>
        <v>0</v>
      </c>
      <c r="CP26" s="57">
        <f t="shared" si="83"/>
        <v>0</v>
      </c>
      <c r="CQ26" s="19"/>
      <c r="CR26" s="32">
        <f t="shared" si="31"/>
        <v>0</v>
      </c>
      <c r="CS26" s="4"/>
      <c r="CT26" s="72">
        <f t="shared" si="32"/>
        <v>0</v>
      </c>
      <c r="CU26" s="57">
        <f t="shared" si="33"/>
        <v>0</v>
      </c>
      <c r="CV26" s="57">
        <f t="shared" si="84"/>
        <v>0</v>
      </c>
      <c r="CW26" s="19"/>
      <c r="CX26" s="32">
        <f t="shared" si="34"/>
        <v>0</v>
      </c>
      <c r="CY26" s="4"/>
      <c r="CZ26" s="72">
        <f t="shared" si="35"/>
        <v>0</v>
      </c>
      <c r="DA26" s="57">
        <f t="shared" si="36"/>
        <v>0</v>
      </c>
      <c r="DB26" s="57">
        <f t="shared" si="85"/>
        <v>0</v>
      </c>
      <c r="DC26" s="19"/>
      <c r="DD26" s="32">
        <f t="shared" si="37"/>
        <v>0</v>
      </c>
      <c r="DE26" s="4"/>
      <c r="DF26" s="72">
        <f t="shared" si="38"/>
        <v>0</v>
      </c>
      <c r="DG26" s="57">
        <f t="shared" si="39"/>
        <v>0</v>
      </c>
      <c r="DH26" s="57">
        <f t="shared" si="86"/>
        <v>0</v>
      </c>
      <c r="DI26" s="19"/>
      <c r="DJ26" s="32">
        <f t="shared" si="40"/>
        <v>0</v>
      </c>
      <c r="DK26" s="4"/>
      <c r="DL26" s="72">
        <f t="shared" si="41"/>
        <v>0</v>
      </c>
      <c r="DM26" s="57">
        <f t="shared" si="42"/>
        <v>0</v>
      </c>
      <c r="DN26" s="57">
        <f t="shared" si="87"/>
        <v>0</v>
      </c>
      <c r="DO26" s="19"/>
      <c r="DP26" s="32">
        <f t="shared" si="43"/>
        <v>0</v>
      </c>
      <c r="DQ26" s="4"/>
      <c r="DR26" s="72">
        <f t="shared" si="44"/>
        <v>0</v>
      </c>
      <c r="DS26" s="57">
        <f t="shared" si="45"/>
        <v>0</v>
      </c>
      <c r="DT26" s="57">
        <f t="shared" si="88"/>
        <v>0</v>
      </c>
      <c r="DU26" s="19"/>
      <c r="DV26" s="36">
        <f t="shared" si="46"/>
        <v>0</v>
      </c>
      <c r="DW26" s="4"/>
      <c r="DX26" s="72">
        <f t="shared" si="47"/>
        <v>0</v>
      </c>
      <c r="DY26" s="57">
        <f t="shared" si="48"/>
        <v>0</v>
      </c>
      <c r="DZ26" s="57">
        <f t="shared" si="89"/>
        <v>0</v>
      </c>
      <c r="EA26" s="19"/>
      <c r="EB26" s="36">
        <f t="shared" si="90"/>
        <v>0</v>
      </c>
      <c r="EC26" s="4"/>
      <c r="ED26" s="72">
        <f t="shared" si="49"/>
        <v>0</v>
      </c>
      <c r="EE26" s="57">
        <f t="shared" si="50"/>
        <v>0</v>
      </c>
      <c r="EF26" s="57">
        <f t="shared" si="91"/>
        <v>0</v>
      </c>
      <c r="EG26" s="19"/>
      <c r="EH26" s="36">
        <f t="shared" si="92"/>
        <v>0</v>
      </c>
      <c r="EI26" s="4"/>
      <c r="EJ26" s="72">
        <f t="shared" si="51"/>
        <v>0</v>
      </c>
      <c r="EK26" s="57">
        <f t="shared" si="52"/>
        <v>0</v>
      </c>
      <c r="EL26" s="57">
        <f t="shared" si="93"/>
        <v>0</v>
      </c>
      <c r="EM26" s="19"/>
      <c r="EN26" s="36">
        <f t="shared" si="94"/>
        <v>0</v>
      </c>
      <c r="EO26" s="4"/>
      <c r="EP26" s="72">
        <f t="shared" si="53"/>
        <v>0</v>
      </c>
      <c r="EQ26" s="57">
        <f t="shared" si="54"/>
        <v>0</v>
      </c>
      <c r="ER26" s="57">
        <f t="shared" si="95"/>
        <v>0</v>
      </c>
      <c r="ES26" s="19"/>
      <c r="ET26" s="36">
        <f t="shared" si="96"/>
        <v>0</v>
      </c>
      <c r="EU26" s="4"/>
      <c r="EV26" s="72">
        <f t="shared" si="55"/>
        <v>0</v>
      </c>
      <c r="EW26" s="57">
        <f t="shared" si="56"/>
        <v>0</v>
      </c>
      <c r="EX26" s="57">
        <f t="shared" si="97"/>
        <v>0</v>
      </c>
      <c r="EY26" s="19"/>
      <c r="EZ26" s="36">
        <f t="shared" si="98"/>
        <v>0</v>
      </c>
      <c r="FA26" s="4"/>
      <c r="FB26" s="72">
        <f t="shared" si="57"/>
        <v>0</v>
      </c>
      <c r="FC26" s="57">
        <f t="shared" si="58"/>
        <v>0</v>
      </c>
      <c r="FD26" s="57">
        <f t="shared" si="99"/>
        <v>0</v>
      </c>
      <c r="FE26" s="19"/>
      <c r="FF26" s="144">
        <f t="shared" si="100"/>
        <v>0</v>
      </c>
      <c r="FG26" s="145"/>
    </row>
    <row r="27" spans="1:163" x14ac:dyDescent="0.25">
      <c r="A27" s="14" t="s">
        <v>45</v>
      </c>
      <c r="B27" s="3" t="s">
        <v>45</v>
      </c>
      <c r="C27" s="3"/>
      <c r="D27" s="6"/>
      <c r="E27" s="3"/>
      <c r="F27" s="3"/>
      <c r="G27" s="3"/>
      <c r="H27" s="70"/>
      <c r="I27" s="25"/>
      <c r="J27" s="57">
        <f t="shared" si="59"/>
        <v>0</v>
      </c>
      <c r="K27" s="197"/>
      <c r="L27" s="178"/>
      <c r="M27" s="175"/>
      <c r="N27" s="184">
        <f t="shared" si="60"/>
        <v>0</v>
      </c>
      <c r="O27" s="138">
        <f t="shared" si="61"/>
        <v>0</v>
      </c>
      <c r="P27" s="130">
        <f t="shared" si="102"/>
        <v>0</v>
      </c>
      <c r="Q27" s="130">
        <f t="shared" si="1"/>
        <v>0</v>
      </c>
      <c r="R27" s="131">
        <f t="shared" si="62"/>
        <v>0</v>
      </c>
      <c r="S27" s="4"/>
      <c r="T27" s="72">
        <f t="shared" si="63"/>
        <v>0</v>
      </c>
      <c r="U27" s="57">
        <f t="shared" si="64"/>
        <v>0</v>
      </c>
      <c r="V27" s="57">
        <f t="shared" si="65"/>
        <v>0</v>
      </c>
      <c r="W27" s="19"/>
      <c r="X27" s="32">
        <f t="shared" si="66"/>
        <v>0</v>
      </c>
      <c r="Y27" s="4"/>
      <c r="Z27" s="72">
        <f t="shared" si="67"/>
        <v>0</v>
      </c>
      <c r="AA27" s="57">
        <f t="shared" si="2"/>
        <v>0</v>
      </c>
      <c r="AB27" s="57">
        <f t="shared" si="68"/>
        <v>0</v>
      </c>
      <c r="AC27" s="19"/>
      <c r="AD27" s="32">
        <f t="shared" si="3"/>
        <v>0</v>
      </c>
      <c r="AE27" s="4"/>
      <c r="AF27" s="72">
        <f t="shared" si="69"/>
        <v>0</v>
      </c>
      <c r="AG27" s="57">
        <f t="shared" si="4"/>
        <v>0</v>
      </c>
      <c r="AH27" s="57">
        <f t="shared" si="70"/>
        <v>0</v>
      </c>
      <c r="AI27" s="19"/>
      <c r="AJ27" s="32">
        <f t="shared" si="5"/>
        <v>0</v>
      </c>
      <c r="AK27" s="4"/>
      <c r="AL27" s="72">
        <f t="shared" si="101"/>
        <v>0</v>
      </c>
      <c r="AM27" s="57">
        <f t="shared" si="6"/>
        <v>0</v>
      </c>
      <c r="AN27" s="57">
        <f t="shared" si="71"/>
        <v>0</v>
      </c>
      <c r="AO27" s="19"/>
      <c r="AP27" s="32">
        <f t="shared" si="7"/>
        <v>0</v>
      </c>
      <c r="AQ27" s="4"/>
      <c r="AR27" s="72">
        <f t="shared" si="8"/>
        <v>0</v>
      </c>
      <c r="AS27" s="57">
        <f t="shared" si="9"/>
        <v>0</v>
      </c>
      <c r="AT27" s="57">
        <f t="shared" si="72"/>
        <v>0</v>
      </c>
      <c r="AU27" s="19"/>
      <c r="AV27" s="32">
        <f t="shared" si="10"/>
        <v>0</v>
      </c>
      <c r="AW27" s="4"/>
      <c r="AX27" s="72">
        <f t="shared" si="73"/>
        <v>0</v>
      </c>
      <c r="AY27" s="57">
        <f t="shared" si="11"/>
        <v>0</v>
      </c>
      <c r="AZ27" s="57">
        <f t="shared" si="74"/>
        <v>0</v>
      </c>
      <c r="BA27" s="19"/>
      <c r="BB27" s="32">
        <f t="shared" si="12"/>
        <v>0</v>
      </c>
      <c r="BC27" s="4"/>
      <c r="BD27" s="72">
        <f t="shared" si="13"/>
        <v>0</v>
      </c>
      <c r="BE27" s="57">
        <f t="shared" si="14"/>
        <v>0</v>
      </c>
      <c r="BF27" s="57">
        <f t="shared" si="75"/>
        <v>0</v>
      </c>
      <c r="BG27" s="19"/>
      <c r="BH27" s="32">
        <f t="shared" si="15"/>
        <v>0</v>
      </c>
      <c r="BI27" s="4"/>
      <c r="BJ27" s="72">
        <f t="shared" si="16"/>
        <v>0</v>
      </c>
      <c r="BK27" s="57">
        <f t="shared" si="17"/>
        <v>0</v>
      </c>
      <c r="BL27" s="57">
        <f t="shared" si="76"/>
        <v>0</v>
      </c>
      <c r="BM27" s="19"/>
      <c r="BN27" s="32">
        <f t="shared" si="77"/>
        <v>0</v>
      </c>
      <c r="BO27" s="4"/>
      <c r="BP27" s="72">
        <f t="shared" si="18"/>
        <v>0</v>
      </c>
      <c r="BQ27" s="57">
        <f t="shared" si="19"/>
        <v>0</v>
      </c>
      <c r="BR27" s="57">
        <f t="shared" si="78"/>
        <v>0</v>
      </c>
      <c r="BS27" s="19"/>
      <c r="BT27" s="32">
        <f t="shared" si="20"/>
        <v>0</v>
      </c>
      <c r="BU27" s="4"/>
      <c r="BV27" s="72">
        <f t="shared" si="21"/>
        <v>0</v>
      </c>
      <c r="BW27" s="57">
        <f t="shared" si="22"/>
        <v>0</v>
      </c>
      <c r="BX27" s="57">
        <f t="shared" si="79"/>
        <v>0</v>
      </c>
      <c r="BY27" s="19"/>
      <c r="BZ27" s="32">
        <f t="shared" si="23"/>
        <v>0</v>
      </c>
      <c r="CA27" s="4"/>
      <c r="CB27" s="72">
        <f t="shared" si="80"/>
        <v>0</v>
      </c>
      <c r="CC27" s="57">
        <f t="shared" si="24"/>
        <v>0</v>
      </c>
      <c r="CD27" s="57">
        <f t="shared" si="81"/>
        <v>0</v>
      </c>
      <c r="CE27" s="19"/>
      <c r="CF27" s="32">
        <f t="shared" si="25"/>
        <v>0</v>
      </c>
      <c r="CG27" s="4"/>
      <c r="CH27" s="72">
        <f t="shared" si="26"/>
        <v>0</v>
      </c>
      <c r="CI27" s="57">
        <f t="shared" si="27"/>
        <v>0</v>
      </c>
      <c r="CJ27" s="57">
        <f t="shared" si="82"/>
        <v>0</v>
      </c>
      <c r="CK27" s="19"/>
      <c r="CL27" s="32">
        <f t="shared" si="28"/>
        <v>0</v>
      </c>
      <c r="CM27" s="4"/>
      <c r="CN27" s="72">
        <f t="shared" si="29"/>
        <v>0</v>
      </c>
      <c r="CO27" s="57">
        <f t="shared" si="30"/>
        <v>0</v>
      </c>
      <c r="CP27" s="57">
        <f t="shared" si="83"/>
        <v>0</v>
      </c>
      <c r="CQ27" s="19"/>
      <c r="CR27" s="32">
        <f t="shared" si="31"/>
        <v>0</v>
      </c>
      <c r="CS27" s="4"/>
      <c r="CT27" s="72">
        <f t="shared" si="32"/>
        <v>0</v>
      </c>
      <c r="CU27" s="57">
        <f t="shared" si="33"/>
        <v>0</v>
      </c>
      <c r="CV27" s="57">
        <f t="shared" si="84"/>
        <v>0</v>
      </c>
      <c r="CW27" s="19"/>
      <c r="CX27" s="32">
        <f t="shared" si="34"/>
        <v>0</v>
      </c>
      <c r="CY27" s="4"/>
      <c r="CZ27" s="72">
        <f t="shared" si="35"/>
        <v>0</v>
      </c>
      <c r="DA27" s="57">
        <f t="shared" si="36"/>
        <v>0</v>
      </c>
      <c r="DB27" s="57">
        <f t="shared" si="85"/>
        <v>0</v>
      </c>
      <c r="DC27" s="19"/>
      <c r="DD27" s="32">
        <f t="shared" si="37"/>
        <v>0</v>
      </c>
      <c r="DE27" s="4"/>
      <c r="DF27" s="72">
        <f t="shared" si="38"/>
        <v>0</v>
      </c>
      <c r="DG27" s="57">
        <f t="shared" si="39"/>
        <v>0</v>
      </c>
      <c r="DH27" s="57">
        <f t="shared" si="86"/>
        <v>0</v>
      </c>
      <c r="DI27" s="19"/>
      <c r="DJ27" s="32">
        <f t="shared" si="40"/>
        <v>0</v>
      </c>
      <c r="DK27" s="4"/>
      <c r="DL27" s="72">
        <f t="shared" si="41"/>
        <v>0</v>
      </c>
      <c r="DM27" s="57">
        <f t="shared" si="42"/>
        <v>0</v>
      </c>
      <c r="DN27" s="57">
        <f t="shared" si="87"/>
        <v>0</v>
      </c>
      <c r="DO27" s="19"/>
      <c r="DP27" s="32">
        <f t="shared" si="43"/>
        <v>0</v>
      </c>
      <c r="DQ27" s="4"/>
      <c r="DR27" s="72">
        <f t="shared" si="44"/>
        <v>0</v>
      </c>
      <c r="DS27" s="57">
        <f t="shared" si="45"/>
        <v>0</v>
      </c>
      <c r="DT27" s="57">
        <f t="shared" si="88"/>
        <v>0</v>
      </c>
      <c r="DU27" s="19"/>
      <c r="DV27" s="36">
        <f t="shared" si="46"/>
        <v>0</v>
      </c>
      <c r="DW27" s="4"/>
      <c r="DX27" s="72">
        <f t="shared" si="47"/>
        <v>0</v>
      </c>
      <c r="DY27" s="57">
        <f t="shared" si="48"/>
        <v>0</v>
      </c>
      <c r="DZ27" s="57">
        <f t="shared" si="89"/>
        <v>0</v>
      </c>
      <c r="EA27" s="19"/>
      <c r="EB27" s="36">
        <f t="shared" si="90"/>
        <v>0</v>
      </c>
      <c r="EC27" s="4"/>
      <c r="ED27" s="72">
        <f t="shared" si="49"/>
        <v>0</v>
      </c>
      <c r="EE27" s="57">
        <f t="shared" si="50"/>
        <v>0</v>
      </c>
      <c r="EF27" s="57">
        <f t="shared" si="91"/>
        <v>0</v>
      </c>
      <c r="EG27" s="19"/>
      <c r="EH27" s="36">
        <f t="shared" si="92"/>
        <v>0</v>
      </c>
      <c r="EI27" s="4"/>
      <c r="EJ27" s="72">
        <f t="shared" si="51"/>
        <v>0</v>
      </c>
      <c r="EK27" s="57">
        <f t="shared" si="52"/>
        <v>0</v>
      </c>
      <c r="EL27" s="57">
        <f t="shared" si="93"/>
        <v>0</v>
      </c>
      <c r="EM27" s="19"/>
      <c r="EN27" s="36">
        <f t="shared" si="94"/>
        <v>0</v>
      </c>
      <c r="EO27" s="4"/>
      <c r="EP27" s="72">
        <f t="shared" si="53"/>
        <v>0</v>
      </c>
      <c r="EQ27" s="57">
        <f t="shared" si="54"/>
        <v>0</v>
      </c>
      <c r="ER27" s="57">
        <f t="shared" si="95"/>
        <v>0</v>
      </c>
      <c r="ES27" s="19"/>
      <c r="ET27" s="36">
        <f t="shared" si="96"/>
        <v>0</v>
      </c>
      <c r="EU27" s="4"/>
      <c r="EV27" s="72">
        <f t="shared" si="55"/>
        <v>0</v>
      </c>
      <c r="EW27" s="57">
        <f t="shared" si="56"/>
        <v>0</v>
      </c>
      <c r="EX27" s="57">
        <f t="shared" si="97"/>
        <v>0</v>
      </c>
      <c r="EY27" s="19"/>
      <c r="EZ27" s="36">
        <f t="shared" si="98"/>
        <v>0</v>
      </c>
      <c r="FA27" s="4"/>
      <c r="FB27" s="72">
        <f t="shared" si="57"/>
        <v>0</v>
      </c>
      <c r="FC27" s="57">
        <f t="shared" si="58"/>
        <v>0</v>
      </c>
      <c r="FD27" s="57">
        <f t="shared" si="99"/>
        <v>0</v>
      </c>
      <c r="FE27" s="19"/>
      <c r="FF27" s="144">
        <f t="shared" si="100"/>
        <v>0</v>
      </c>
      <c r="FG27" s="145"/>
    </row>
    <row r="28" spans="1:163" x14ac:dyDescent="0.25">
      <c r="A28" s="14" t="s">
        <v>46</v>
      </c>
      <c r="B28" s="3" t="s">
        <v>46</v>
      </c>
      <c r="C28" s="3"/>
      <c r="D28" s="6"/>
      <c r="E28" s="3"/>
      <c r="F28" s="3"/>
      <c r="G28" s="3"/>
      <c r="H28" s="70"/>
      <c r="I28" s="25"/>
      <c r="J28" s="57">
        <f t="shared" si="59"/>
        <v>0</v>
      </c>
      <c r="K28" s="197"/>
      <c r="L28" s="178"/>
      <c r="M28" s="175"/>
      <c r="N28" s="184">
        <f t="shared" si="60"/>
        <v>0</v>
      </c>
      <c r="O28" s="138">
        <f t="shared" si="61"/>
        <v>0</v>
      </c>
      <c r="P28" s="130">
        <f t="shared" si="102"/>
        <v>0</v>
      </c>
      <c r="Q28" s="130">
        <f t="shared" si="1"/>
        <v>0</v>
      </c>
      <c r="R28" s="131">
        <f t="shared" si="62"/>
        <v>0</v>
      </c>
      <c r="S28" s="5"/>
      <c r="T28" s="72">
        <f t="shared" si="63"/>
        <v>0</v>
      </c>
      <c r="U28" s="57">
        <f t="shared" si="64"/>
        <v>0</v>
      </c>
      <c r="V28" s="57">
        <f t="shared" si="65"/>
        <v>0</v>
      </c>
      <c r="W28" s="19"/>
      <c r="X28" s="33">
        <f t="shared" si="66"/>
        <v>0</v>
      </c>
      <c r="Y28" s="5"/>
      <c r="Z28" s="72">
        <f t="shared" si="67"/>
        <v>0</v>
      </c>
      <c r="AA28" s="57">
        <f t="shared" si="2"/>
        <v>0</v>
      </c>
      <c r="AB28" s="57">
        <f t="shared" si="68"/>
        <v>0</v>
      </c>
      <c r="AC28" s="20"/>
      <c r="AD28" s="33">
        <f t="shared" si="3"/>
        <v>0</v>
      </c>
      <c r="AE28" s="5"/>
      <c r="AF28" s="72">
        <f t="shared" si="69"/>
        <v>0</v>
      </c>
      <c r="AG28" s="57">
        <f t="shared" si="4"/>
        <v>0</v>
      </c>
      <c r="AH28" s="57">
        <f t="shared" si="70"/>
        <v>0</v>
      </c>
      <c r="AI28" s="19"/>
      <c r="AJ28" s="32">
        <f t="shared" ref="AJ28:AJ56" si="103">SUM(AG28:AI28)</f>
        <v>0</v>
      </c>
      <c r="AK28" s="4"/>
      <c r="AL28" s="72">
        <f t="shared" si="101"/>
        <v>0</v>
      </c>
      <c r="AM28" s="57">
        <f t="shared" si="6"/>
        <v>0</v>
      </c>
      <c r="AN28" s="57">
        <f t="shared" si="71"/>
        <v>0</v>
      </c>
      <c r="AO28" s="19"/>
      <c r="AP28" s="32">
        <f t="shared" ref="AP28:AP56" si="104">SUM(AM28:AO28)</f>
        <v>0</v>
      </c>
      <c r="AQ28" s="4"/>
      <c r="AR28" s="72">
        <f t="shared" si="8"/>
        <v>0</v>
      </c>
      <c r="AS28" s="57">
        <f t="shared" si="9"/>
        <v>0</v>
      </c>
      <c r="AT28" s="57">
        <f t="shared" si="72"/>
        <v>0</v>
      </c>
      <c r="AU28" s="19"/>
      <c r="AV28" s="32">
        <f t="shared" ref="AV28:AV56" si="105">SUM(AS28:AU28)</f>
        <v>0</v>
      </c>
      <c r="AW28" s="4"/>
      <c r="AX28" s="72">
        <f t="shared" si="73"/>
        <v>0</v>
      </c>
      <c r="AY28" s="57">
        <f t="shared" si="11"/>
        <v>0</v>
      </c>
      <c r="AZ28" s="57">
        <f t="shared" si="74"/>
        <v>0</v>
      </c>
      <c r="BA28" s="19"/>
      <c r="BB28" s="32">
        <f t="shared" ref="BB28:BB56" si="106">SUM(AY28:BA28)</f>
        <v>0</v>
      </c>
      <c r="BC28" s="4"/>
      <c r="BD28" s="72">
        <f t="shared" si="13"/>
        <v>0</v>
      </c>
      <c r="BE28" s="57">
        <f t="shared" si="14"/>
        <v>0</v>
      </c>
      <c r="BF28" s="57">
        <f t="shared" si="75"/>
        <v>0</v>
      </c>
      <c r="BG28" s="19"/>
      <c r="BH28" s="32">
        <f t="shared" ref="BH28:BH56" si="107">SUM(BE28:BG28)</f>
        <v>0</v>
      </c>
      <c r="BI28" s="4"/>
      <c r="BJ28" s="72">
        <f t="shared" si="16"/>
        <v>0</v>
      </c>
      <c r="BK28" s="57">
        <f t="shared" si="17"/>
        <v>0</v>
      </c>
      <c r="BL28" s="57">
        <f t="shared" si="76"/>
        <v>0</v>
      </c>
      <c r="BM28" s="19"/>
      <c r="BN28" s="32">
        <f t="shared" ref="BN28:BN56" si="108">SUM(BK28:BM28)</f>
        <v>0</v>
      </c>
      <c r="BO28" s="4"/>
      <c r="BP28" s="72">
        <f t="shared" si="18"/>
        <v>0</v>
      </c>
      <c r="BQ28" s="57">
        <f t="shared" si="19"/>
        <v>0</v>
      </c>
      <c r="BR28" s="57">
        <f t="shared" si="78"/>
        <v>0</v>
      </c>
      <c r="BS28" s="19"/>
      <c r="BT28" s="32">
        <f t="shared" si="20"/>
        <v>0</v>
      </c>
      <c r="BU28" s="4"/>
      <c r="BV28" s="72">
        <f t="shared" si="21"/>
        <v>0</v>
      </c>
      <c r="BW28" s="57">
        <f t="shared" si="22"/>
        <v>0</v>
      </c>
      <c r="BX28" s="57">
        <f t="shared" si="79"/>
        <v>0</v>
      </c>
      <c r="BY28" s="20"/>
      <c r="BZ28" s="33">
        <f t="shared" si="23"/>
        <v>0</v>
      </c>
      <c r="CA28" s="5"/>
      <c r="CB28" s="72">
        <f t="shared" si="80"/>
        <v>0</v>
      </c>
      <c r="CC28" s="57">
        <f t="shared" si="24"/>
        <v>0</v>
      </c>
      <c r="CD28" s="57">
        <f t="shared" si="81"/>
        <v>0</v>
      </c>
      <c r="CE28" s="20"/>
      <c r="CF28" s="33">
        <f t="shared" si="25"/>
        <v>0</v>
      </c>
      <c r="CG28" s="5"/>
      <c r="CH28" s="72">
        <f t="shared" si="26"/>
        <v>0</v>
      </c>
      <c r="CI28" s="57">
        <f t="shared" si="27"/>
        <v>0</v>
      </c>
      <c r="CJ28" s="57">
        <f t="shared" si="82"/>
        <v>0</v>
      </c>
      <c r="CK28" s="19"/>
      <c r="CL28" s="32">
        <f t="shared" si="28"/>
        <v>0</v>
      </c>
      <c r="CM28" s="4"/>
      <c r="CN28" s="72">
        <f t="shared" si="29"/>
        <v>0</v>
      </c>
      <c r="CO28" s="57">
        <f t="shared" si="30"/>
        <v>0</v>
      </c>
      <c r="CP28" s="57">
        <f t="shared" si="83"/>
        <v>0</v>
      </c>
      <c r="CQ28" s="19"/>
      <c r="CR28" s="32">
        <f t="shared" si="31"/>
        <v>0</v>
      </c>
      <c r="CS28" s="4"/>
      <c r="CT28" s="72">
        <f t="shared" si="32"/>
        <v>0</v>
      </c>
      <c r="CU28" s="57">
        <f t="shared" si="33"/>
        <v>0</v>
      </c>
      <c r="CV28" s="57">
        <f t="shared" si="84"/>
        <v>0</v>
      </c>
      <c r="CW28" s="19"/>
      <c r="CX28" s="32">
        <f t="shared" si="34"/>
        <v>0</v>
      </c>
      <c r="CY28" s="4"/>
      <c r="CZ28" s="72">
        <f t="shared" si="35"/>
        <v>0</v>
      </c>
      <c r="DA28" s="57">
        <f t="shared" si="36"/>
        <v>0</v>
      </c>
      <c r="DB28" s="57">
        <f t="shared" si="85"/>
        <v>0</v>
      </c>
      <c r="DC28" s="19"/>
      <c r="DD28" s="32">
        <f t="shared" si="37"/>
        <v>0</v>
      </c>
      <c r="DE28" s="4"/>
      <c r="DF28" s="72">
        <f t="shared" si="38"/>
        <v>0</v>
      </c>
      <c r="DG28" s="57">
        <f t="shared" si="39"/>
        <v>0</v>
      </c>
      <c r="DH28" s="57">
        <f t="shared" si="86"/>
        <v>0</v>
      </c>
      <c r="DI28" s="19"/>
      <c r="DJ28" s="32">
        <f t="shared" si="40"/>
        <v>0</v>
      </c>
      <c r="DK28" s="4"/>
      <c r="DL28" s="72">
        <f t="shared" si="41"/>
        <v>0</v>
      </c>
      <c r="DM28" s="57">
        <f t="shared" si="42"/>
        <v>0</v>
      </c>
      <c r="DN28" s="57">
        <f t="shared" si="87"/>
        <v>0</v>
      </c>
      <c r="DO28" s="19"/>
      <c r="DP28" s="32">
        <f t="shared" si="43"/>
        <v>0</v>
      </c>
      <c r="DQ28" s="4"/>
      <c r="DR28" s="72">
        <f t="shared" si="44"/>
        <v>0</v>
      </c>
      <c r="DS28" s="57">
        <f t="shared" si="45"/>
        <v>0</v>
      </c>
      <c r="DT28" s="57">
        <f t="shared" si="88"/>
        <v>0</v>
      </c>
      <c r="DU28" s="19"/>
      <c r="DV28" s="36">
        <f t="shared" si="46"/>
        <v>0</v>
      </c>
      <c r="DW28" s="4"/>
      <c r="DX28" s="72">
        <f t="shared" si="47"/>
        <v>0</v>
      </c>
      <c r="DY28" s="57">
        <f t="shared" si="48"/>
        <v>0</v>
      </c>
      <c r="DZ28" s="57">
        <f t="shared" si="89"/>
        <v>0</v>
      </c>
      <c r="EA28" s="19"/>
      <c r="EB28" s="36">
        <f t="shared" si="90"/>
        <v>0</v>
      </c>
      <c r="EC28" s="4"/>
      <c r="ED28" s="72">
        <f t="shared" si="49"/>
        <v>0</v>
      </c>
      <c r="EE28" s="57">
        <f t="shared" si="50"/>
        <v>0</v>
      </c>
      <c r="EF28" s="57">
        <f t="shared" si="91"/>
        <v>0</v>
      </c>
      <c r="EG28" s="19"/>
      <c r="EH28" s="36">
        <f t="shared" si="92"/>
        <v>0</v>
      </c>
      <c r="EI28" s="4"/>
      <c r="EJ28" s="72">
        <f t="shared" si="51"/>
        <v>0</v>
      </c>
      <c r="EK28" s="57">
        <f t="shared" si="52"/>
        <v>0</v>
      </c>
      <c r="EL28" s="57">
        <f t="shared" si="93"/>
        <v>0</v>
      </c>
      <c r="EM28" s="19"/>
      <c r="EN28" s="36">
        <f t="shared" si="94"/>
        <v>0</v>
      </c>
      <c r="EO28" s="4"/>
      <c r="EP28" s="72">
        <f t="shared" si="53"/>
        <v>0</v>
      </c>
      <c r="EQ28" s="57">
        <f t="shared" si="54"/>
        <v>0</v>
      </c>
      <c r="ER28" s="57">
        <f t="shared" si="95"/>
        <v>0</v>
      </c>
      <c r="ES28" s="19"/>
      <c r="ET28" s="36">
        <f t="shared" si="96"/>
        <v>0</v>
      </c>
      <c r="EU28" s="4"/>
      <c r="EV28" s="72">
        <f t="shared" si="55"/>
        <v>0</v>
      </c>
      <c r="EW28" s="57">
        <f t="shared" si="56"/>
        <v>0</v>
      </c>
      <c r="EX28" s="57">
        <f t="shared" si="97"/>
        <v>0</v>
      </c>
      <c r="EY28" s="19"/>
      <c r="EZ28" s="36">
        <f t="shared" si="98"/>
        <v>0</v>
      </c>
      <c r="FA28" s="4"/>
      <c r="FB28" s="72">
        <f t="shared" si="57"/>
        <v>0</v>
      </c>
      <c r="FC28" s="57">
        <f t="shared" si="58"/>
        <v>0</v>
      </c>
      <c r="FD28" s="57">
        <f t="shared" si="99"/>
        <v>0</v>
      </c>
      <c r="FE28" s="19"/>
      <c r="FF28" s="144">
        <f t="shared" si="100"/>
        <v>0</v>
      </c>
      <c r="FG28" s="145"/>
    </row>
    <row r="29" spans="1:163" x14ac:dyDescent="0.25">
      <c r="A29" s="14" t="s">
        <v>47</v>
      </c>
      <c r="B29" s="3" t="s">
        <v>47</v>
      </c>
      <c r="C29" s="3"/>
      <c r="D29" s="6"/>
      <c r="E29" s="3"/>
      <c r="F29" s="3"/>
      <c r="G29" s="3"/>
      <c r="H29" s="70"/>
      <c r="I29" s="25"/>
      <c r="J29" s="57">
        <f t="shared" si="59"/>
        <v>0</v>
      </c>
      <c r="K29" s="197"/>
      <c r="L29" s="178"/>
      <c r="M29" s="175"/>
      <c r="N29" s="184">
        <f t="shared" si="60"/>
        <v>0</v>
      </c>
      <c r="O29" s="138">
        <f t="shared" si="61"/>
        <v>0</v>
      </c>
      <c r="P29" s="130">
        <f t="shared" si="102"/>
        <v>0</v>
      </c>
      <c r="Q29" s="130">
        <f t="shared" si="1"/>
        <v>0</v>
      </c>
      <c r="R29" s="131">
        <f t="shared" si="62"/>
        <v>0</v>
      </c>
      <c r="S29" s="5"/>
      <c r="T29" s="72">
        <f t="shared" si="63"/>
        <v>0</v>
      </c>
      <c r="U29" s="57">
        <f t="shared" si="64"/>
        <v>0</v>
      </c>
      <c r="V29" s="57">
        <f t="shared" si="65"/>
        <v>0</v>
      </c>
      <c r="W29" s="19"/>
      <c r="X29" s="33">
        <f t="shared" si="66"/>
        <v>0</v>
      </c>
      <c r="Y29" s="5"/>
      <c r="Z29" s="72">
        <f t="shared" si="67"/>
        <v>0</v>
      </c>
      <c r="AA29" s="57">
        <f t="shared" si="2"/>
        <v>0</v>
      </c>
      <c r="AB29" s="57">
        <f t="shared" si="68"/>
        <v>0</v>
      </c>
      <c r="AC29" s="20"/>
      <c r="AD29" s="33">
        <f t="shared" ref="AD29:AD56" si="109">SUM(AA29:AC29)</f>
        <v>0</v>
      </c>
      <c r="AE29" s="5"/>
      <c r="AF29" s="72">
        <f t="shared" si="69"/>
        <v>0</v>
      </c>
      <c r="AG29" s="57">
        <f t="shared" si="4"/>
        <v>0</v>
      </c>
      <c r="AH29" s="57">
        <f t="shared" si="70"/>
        <v>0</v>
      </c>
      <c r="AI29" s="19"/>
      <c r="AJ29" s="32">
        <f t="shared" si="103"/>
        <v>0</v>
      </c>
      <c r="AK29" s="4"/>
      <c r="AL29" s="72">
        <f t="shared" si="101"/>
        <v>0</v>
      </c>
      <c r="AM29" s="57">
        <f t="shared" si="6"/>
        <v>0</v>
      </c>
      <c r="AN29" s="57">
        <f t="shared" si="71"/>
        <v>0</v>
      </c>
      <c r="AO29" s="19"/>
      <c r="AP29" s="32">
        <f t="shared" si="104"/>
        <v>0</v>
      </c>
      <c r="AQ29" s="4"/>
      <c r="AR29" s="72">
        <f t="shared" si="8"/>
        <v>0</v>
      </c>
      <c r="AS29" s="57">
        <f t="shared" si="9"/>
        <v>0</v>
      </c>
      <c r="AT29" s="57">
        <f t="shared" si="72"/>
        <v>0</v>
      </c>
      <c r="AU29" s="19"/>
      <c r="AV29" s="32">
        <f t="shared" si="105"/>
        <v>0</v>
      </c>
      <c r="AW29" s="4"/>
      <c r="AX29" s="72">
        <f t="shared" si="73"/>
        <v>0</v>
      </c>
      <c r="AY29" s="57">
        <f t="shared" si="11"/>
        <v>0</v>
      </c>
      <c r="AZ29" s="57">
        <f t="shared" si="74"/>
        <v>0</v>
      </c>
      <c r="BA29" s="19"/>
      <c r="BB29" s="32">
        <f t="shared" si="106"/>
        <v>0</v>
      </c>
      <c r="BC29" s="4"/>
      <c r="BD29" s="72">
        <f t="shared" si="13"/>
        <v>0</v>
      </c>
      <c r="BE29" s="57">
        <f t="shared" si="14"/>
        <v>0</v>
      </c>
      <c r="BF29" s="57">
        <f t="shared" si="75"/>
        <v>0</v>
      </c>
      <c r="BG29" s="19"/>
      <c r="BH29" s="32">
        <f t="shared" si="107"/>
        <v>0</v>
      </c>
      <c r="BI29" s="4"/>
      <c r="BJ29" s="72">
        <f t="shared" si="16"/>
        <v>0</v>
      </c>
      <c r="BK29" s="57">
        <f t="shared" si="17"/>
        <v>0</v>
      </c>
      <c r="BL29" s="57">
        <f t="shared" si="76"/>
        <v>0</v>
      </c>
      <c r="BM29" s="19"/>
      <c r="BN29" s="32">
        <f t="shared" si="108"/>
        <v>0</v>
      </c>
      <c r="BO29" s="4"/>
      <c r="BP29" s="72">
        <f t="shared" si="18"/>
        <v>0</v>
      </c>
      <c r="BQ29" s="57">
        <f t="shared" si="19"/>
        <v>0</v>
      </c>
      <c r="BR29" s="57">
        <f t="shared" si="78"/>
        <v>0</v>
      </c>
      <c r="BS29" s="19"/>
      <c r="BT29" s="32">
        <f t="shared" si="20"/>
        <v>0</v>
      </c>
      <c r="BU29" s="4"/>
      <c r="BV29" s="72">
        <f t="shared" si="21"/>
        <v>0</v>
      </c>
      <c r="BW29" s="57">
        <f t="shared" si="22"/>
        <v>0</v>
      </c>
      <c r="BX29" s="57">
        <f t="shared" si="79"/>
        <v>0</v>
      </c>
      <c r="BY29" s="20"/>
      <c r="BZ29" s="33">
        <f t="shared" si="23"/>
        <v>0</v>
      </c>
      <c r="CA29" s="5"/>
      <c r="CB29" s="72">
        <f t="shared" si="80"/>
        <v>0</v>
      </c>
      <c r="CC29" s="57">
        <f t="shared" si="24"/>
        <v>0</v>
      </c>
      <c r="CD29" s="57">
        <f t="shared" si="81"/>
        <v>0</v>
      </c>
      <c r="CE29" s="20"/>
      <c r="CF29" s="33">
        <f t="shared" si="25"/>
        <v>0</v>
      </c>
      <c r="CG29" s="5"/>
      <c r="CH29" s="72">
        <f t="shared" si="26"/>
        <v>0</v>
      </c>
      <c r="CI29" s="57">
        <f t="shared" si="27"/>
        <v>0</v>
      </c>
      <c r="CJ29" s="57">
        <f t="shared" si="82"/>
        <v>0</v>
      </c>
      <c r="CK29" s="19"/>
      <c r="CL29" s="32">
        <f t="shared" si="28"/>
        <v>0</v>
      </c>
      <c r="CM29" s="4"/>
      <c r="CN29" s="72">
        <f t="shared" si="29"/>
        <v>0</v>
      </c>
      <c r="CO29" s="57">
        <f t="shared" si="30"/>
        <v>0</v>
      </c>
      <c r="CP29" s="57">
        <f t="shared" si="83"/>
        <v>0</v>
      </c>
      <c r="CQ29" s="19"/>
      <c r="CR29" s="32">
        <f t="shared" si="31"/>
        <v>0</v>
      </c>
      <c r="CS29" s="4"/>
      <c r="CT29" s="72">
        <f t="shared" si="32"/>
        <v>0</v>
      </c>
      <c r="CU29" s="57">
        <f t="shared" si="33"/>
        <v>0</v>
      </c>
      <c r="CV29" s="57">
        <f t="shared" si="84"/>
        <v>0</v>
      </c>
      <c r="CW29" s="19"/>
      <c r="CX29" s="32">
        <f t="shared" si="34"/>
        <v>0</v>
      </c>
      <c r="CY29" s="4"/>
      <c r="CZ29" s="72">
        <f t="shared" si="35"/>
        <v>0</v>
      </c>
      <c r="DA29" s="57">
        <f t="shared" si="36"/>
        <v>0</v>
      </c>
      <c r="DB29" s="57">
        <f t="shared" si="85"/>
        <v>0</v>
      </c>
      <c r="DC29" s="19"/>
      <c r="DD29" s="32">
        <f t="shared" si="37"/>
        <v>0</v>
      </c>
      <c r="DE29" s="4"/>
      <c r="DF29" s="72">
        <f t="shared" si="38"/>
        <v>0</v>
      </c>
      <c r="DG29" s="57">
        <f t="shared" si="39"/>
        <v>0</v>
      </c>
      <c r="DH29" s="57">
        <f t="shared" si="86"/>
        <v>0</v>
      </c>
      <c r="DI29" s="19"/>
      <c r="DJ29" s="32">
        <f t="shared" si="40"/>
        <v>0</v>
      </c>
      <c r="DK29" s="4"/>
      <c r="DL29" s="72">
        <f t="shared" si="41"/>
        <v>0</v>
      </c>
      <c r="DM29" s="57">
        <f t="shared" si="42"/>
        <v>0</v>
      </c>
      <c r="DN29" s="57">
        <f t="shared" si="87"/>
        <v>0</v>
      </c>
      <c r="DO29" s="19"/>
      <c r="DP29" s="32">
        <f t="shared" si="43"/>
        <v>0</v>
      </c>
      <c r="DQ29" s="4"/>
      <c r="DR29" s="72">
        <f t="shared" si="44"/>
        <v>0</v>
      </c>
      <c r="DS29" s="57">
        <f t="shared" si="45"/>
        <v>0</v>
      </c>
      <c r="DT29" s="57">
        <f t="shared" si="88"/>
        <v>0</v>
      </c>
      <c r="DU29" s="19"/>
      <c r="DV29" s="36">
        <f t="shared" si="46"/>
        <v>0</v>
      </c>
      <c r="DW29" s="4"/>
      <c r="DX29" s="72">
        <f t="shared" si="47"/>
        <v>0</v>
      </c>
      <c r="DY29" s="57">
        <f t="shared" si="48"/>
        <v>0</v>
      </c>
      <c r="DZ29" s="57">
        <f t="shared" si="89"/>
        <v>0</v>
      </c>
      <c r="EA29" s="19"/>
      <c r="EB29" s="36">
        <f t="shared" si="90"/>
        <v>0</v>
      </c>
      <c r="EC29" s="4"/>
      <c r="ED29" s="72">
        <f t="shared" si="49"/>
        <v>0</v>
      </c>
      <c r="EE29" s="57">
        <f t="shared" si="50"/>
        <v>0</v>
      </c>
      <c r="EF29" s="57">
        <f t="shared" si="91"/>
        <v>0</v>
      </c>
      <c r="EG29" s="19"/>
      <c r="EH29" s="36">
        <f t="shared" si="92"/>
        <v>0</v>
      </c>
      <c r="EI29" s="4"/>
      <c r="EJ29" s="72">
        <f t="shared" si="51"/>
        <v>0</v>
      </c>
      <c r="EK29" s="57">
        <f t="shared" si="52"/>
        <v>0</v>
      </c>
      <c r="EL29" s="57">
        <f t="shared" si="93"/>
        <v>0</v>
      </c>
      <c r="EM29" s="19"/>
      <c r="EN29" s="36">
        <f t="shared" si="94"/>
        <v>0</v>
      </c>
      <c r="EO29" s="4"/>
      <c r="EP29" s="72">
        <f t="shared" si="53"/>
        <v>0</v>
      </c>
      <c r="EQ29" s="57">
        <f t="shared" si="54"/>
        <v>0</v>
      </c>
      <c r="ER29" s="57">
        <f t="shared" si="95"/>
        <v>0</v>
      </c>
      <c r="ES29" s="19"/>
      <c r="ET29" s="36">
        <f t="shared" si="96"/>
        <v>0</v>
      </c>
      <c r="EU29" s="4"/>
      <c r="EV29" s="72">
        <f t="shared" si="55"/>
        <v>0</v>
      </c>
      <c r="EW29" s="57">
        <f t="shared" si="56"/>
        <v>0</v>
      </c>
      <c r="EX29" s="57">
        <f t="shared" si="97"/>
        <v>0</v>
      </c>
      <c r="EY29" s="19"/>
      <c r="EZ29" s="36">
        <f t="shared" si="98"/>
        <v>0</v>
      </c>
      <c r="FA29" s="4"/>
      <c r="FB29" s="72">
        <f t="shared" si="57"/>
        <v>0</v>
      </c>
      <c r="FC29" s="57">
        <f t="shared" si="58"/>
        <v>0</v>
      </c>
      <c r="FD29" s="57">
        <f t="shared" si="99"/>
        <v>0</v>
      </c>
      <c r="FE29" s="19"/>
      <c r="FF29" s="144">
        <f t="shared" si="100"/>
        <v>0</v>
      </c>
      <c r="FG29" s="145"/>
    </row>
    <row r="30" spans="1:163" x14ac:dyDescent="0.25">
      <c r="A30" s="14" t="s">
        <v>48</v>
      </c>
      <c r="B30" s="3" t="s">
        <v>48</v>
      </c>
      <c r="C30" s="3"/>
      <c r="D30" s="6"/>
      <c r="E30" s="3"/>
      <c r="F30" s="3"/>
      <c r="G30" s="3"/>
      <c r="H30" s="70"/>
      <c r="I30" s="25"/>
      <c r="J30" s="57">
        <f t="shared" si="59"/>
        <v>0</v>
      </c>
      <c r="K30" s="197"/>
      <c r="L30" s="178"/>
      <c r="M30" s="175"/>
      <c r="N30" s="184">
        <f t="shared" si="60"/>
        <v>0</v>
      </c>
      <c r="O30" s="138">
        <f t="shared" si="61"/>
        <v>0</v>
      </c>
      <c r="P30" s="130">
        <f t="shared" si="102"/>
        <v>0</v>
      </c>
      <c r="Q30" s="130">
        <f t="shared" si="1"/>
        <v>0</v>
      </c>
      <c r="R30" s="131">
        <f t="shared" si="62"/>
        <v>0</v>
      </c>
      <c r="S30" s="5"/>
      <c r="T30" s="72">
        <f t="shared" si="63"/>
        <v>0</v>
      </c>
      <c r="U30" s="57">
        <f t="shared" si="64"/>
        <v>0</v>
      </c>
      <c r="V30" s="57">
        <f t="shared" si="65"/>
        <v>0</v>
      </c>
      <c r="W30" s="19"/>
      <c r="X30" s="33">
        <f t="shared" si="66"/>
        <v>0</v>
      </c>
      <c r="Y30" s="5"/>
      <c r="Z30" s="72">
        <f t="shared" si="67"/>
        <v>0</v>
      </c>
      <c r="AA30" s="57">
        <f t="shared" si="2"/>
        <v>0</v>
      </c>
      <c r="AB30" s="57">
        <f t="shared" si="68"/>
        <v>0</v>
      </c>
      <c r="AC30" s="20"/>
      <c r="AD30" s="33">
        <f t="shared" si="109"/>
        <v>0</v>
      </c>
      <c r="AE30" s="5"/>
      <c r="AF30" s="72">
        <f t="shared" si="69"/>
        <v>0</v>
      </c>
      <c r="AG30" s="57">
        <f t="shared" si="4"/>
        <v>0</v>
      </c>
      <c r="AH30" s="57">
        <f t="shared" si="70"/>
        <v>0</v>
      </c>
      <c r="AI30" s="19"/>
      <c r="AJ30" s="32">
        <f t="shared" si="103"/>
        <v>0</v>
      </c>
      <c r="AK30" s="4"/>
      <c r="AL30" s="72">
        <f t="shared" si="101"/>
        <v>0</v>
      </c>
      <c r="AM30" s="57">
        <f t="shared" si="6"/>
        <v>0</v>
      </c>
      <c r="AN30" s="57">
        <f t="shared" si="71"/>
        <v>0</v>
      </c>
      <c r="AO30" s="19"/>
      <c r="AP30" s="32">
        <f t="shared" si="104"/>
        <v>0</v>
      </c>
      <c r="AQ30" s="4"/>
      <c r="AR30" s="72">
        <f t="shared" si="8"/>
        <v>0</v>
      </c>
      <c r="AS30" s="57">
        <f t="shared" si="9"/>
        <v>0</v>
      </c>
      <c r="AT30" s="57">
        <f t="shared" si="72"/>
        <v>0</v>
      </c>
      <c r="AU30" s="19"/>
      <c r="AV30" s="32">
        <f t="shared" si="105"/>
        <v>0</v>
      </c>
      <c r="AW30" s="4"/>
      <c r="AX30" s="72">
        <f t="shared" si="73"/>
        <v>0</v>
      </c>
      <c r="AY30" s="57">
        <f t="shared" si="11"/>
        <v>0</v>
      </c>
      <c r="AZ30" s="57">
        <f t="shared" si="74"/>
        <v>0</v>
      </c>
      <c r="BA30" s="19"/>
      <c r="BB30" s="32">
        <f t="shared" si="106"/>
        <v>0</v>
      </c>
      <c r="BC30" s="4"/>
      <c r="BD30" s="72">
        <f t="shared" si="13"/>
        <v>0</v>
      </c>
      <c r="BE30" s="57">
        <f t="shared" si="14"/>
        <v>0</v>
      </c>
      <c r="BF30" s="57">
        <f t="shared" si="75"/>
        <v>0</v>
      </c>
      <c r="BG30" s="19"/>
      <c r="BH30" s="32">
        <f t="shared" si="107"/>
        <v>0</v>
      </c>
      <c r="BI30" s="4"/>
      <c r="BJ30" s="72">
        <f t="shared" si="16"/>
        <v>0</v>
      </c>
      <c r="BK30" s="57">
        <f t="shared" si="17"/>
        <v>0</v>
      </c>
      <c r="BL30" s="57">
        <f t="shared" si="76"/>
        <v>0</v>
      </c>
      <c r="BM30" s="19"/>
      <c r="BN30" s="32">
        <f t="shared" si="108"/>
        <v>0</v>
      </c>
      <c r="BO30" s="4"/>
      <c r="BP30" s="72">
        <f t="shared" si="18"/>
        <v>0</v>
      </c>
      <c r="BQ30" s="57">
        <f t="shared" si="19"/>
        <v>0</v>
      </c>
      <c r="BR30" s="57">
        <f t="shared" si="78"/>
        <v>0</v>
      </c>
      <c r="BS30" s="19"/>
      <c r="BT30" s="32">
        <f t="shared" si="20"/>
        <v>0</v>
      </c>
      <c r="BU30" s="4"/>
      <c r="BV30" s="72">
        <f t="shared" si="21"/>
        <v>0</v>
      </c>
      <c r="BW30" s="57">
        <f t="shared" si="22"/>
        <v>0</v>
      </c>
      <c r="BX30" s="57">
        <f t="shared" si="79"/>
        <v>0</v>
      </c>
      <c r="BY30" s="20"/>
      <c r="BZ30" s="33">
        <f t="shared" si="23"/>
        <v>0</v>
      </c>
      <c r="CA30" s="5"/>
      <c r="CB30" s="72">
        <f t="shared" si="80"/>
        <v>0</v>
      </c>
      <c r="CC30" s="57">
        <f t="shared" si="24"/>
        <v>0</v>
      </c>
      <c r="CD30" s="57">
        <f t="shared" si="81"/>
        <v>0</v>
      </c>
      <c r="CE30" s="20"/>
      <c r="CF30" s="33">
        <f t="shared" si="25"/>
        <v>0</v>
      </c>
      <c r="CG30" s="5"/>
      <c r="CH30" s="72">
        <f t="shared" si="26"/>
        <v>0</v>
      </c>
      <c r="CI30" s="57">
        <f t="shared" si="27"/>
        <v>0</v>
      </c>
      <c r="CJ30" s="57">
        <f t="shared" si="82"/>
        <v>0</v>
      </c>
      <c r="CK30" s="19"/>
      <c r="CL30" s="32">
        <f t="shared" si="28"/>
        <v>0</v>
      </c>
      <c r="CM30" s="4"/>
      <c r="CN30" s="72">
        <f t="shared" si="29"/>
        <v>0</v>
      </c>
      <c r="CO30" s="57">
        <f t="shared" si="30"/>
        <v>0</v>
      </c>
      <c r="CP30" s="57">
        <f t="shared" si="83"/>
        <v>0</v>
      </c>
      <c r="CQ30" s="19"/>
      <c r="CR30" s="32">
        <f t="shared" si="31"/>
        <v>0</v>
      </c>
      <c r="CS30" s="4"/>
      <c r="CT30" s="72">
        <f t="shared" si="32"/>
        <v>0</v>
      </c>
      <c r="CU30" s="57">
        <f t="shared" si="33"/>
        <v>0</v>
      </c>
      <c r="CV30" s="57">
        <f t="shared" si="84"/>
        <v>0</v>
      </c>
      <c r="CW30" s="19"/>
      <c r="CX30" s="32">
        <f t="shared" si="34"/>
        <v>0</v>
      </c>
      <c r="CY30" s="4"/>
      <c r="CZ30" s="72">
        <f t="shared" si="35"/>
        <v>0</v>
      </c>
      <c r="DA30" s="57">
        <f t="shared" si="36"/>
        <v>0</v>
      </c>
      <c r="DB30" s="57">
        <f t="shared" si="85"/>
        <v>0</v>
      </c>
      <c r="DC30" s="19"/>
      <c r="DD30" s="32">
        <f t="shared" si="37"/>
        <v>0</v>
      </c>
      <c r="DE30" s="4"/>
      <c r="DF30" s="72">
        <f t="shared" si="38"/>
        <v>0</v>
      </c>
      <c r="DG30" s="57">
        <f t="shared" si="39"/>
        <v>0</v>
      </c>
      <c r="DH30" s="57">
        <f t="shared" si="86"/>
        <v>0</v>
      </c>
      <c r="DI30" s="19"/>
      <c r="DJ30" s="32">
        <f t="shared" si="40"/>
        <v>0</v>
      </c>
      <c r="DK30" s="4"/>
      <c r="DL30" s="72">
        <f t="shared" si="41"/>
        <v>0</v>
      </c>
      <c r="DM30" s="57">
        <f t="shared" si="42"/>
        <v>0</v>
      </c>
      <c r="DN30" s="57">
        <f t="shared" si="87"/>
        <v>0</v>
      </c>
      <c r="DO30" s="19"/>
      <c r="DP30" s="32">
        <f t="shared" si="43"/>
        <v>0</v>
      </c>
      <c r="DQ30" s="4"/>
      <c r="DR30" s="72">
        <f t="shared" si="44"/>
        <v>0</v>
      </c>
      <c r="DS30" s="57">
        <f t="shared" si="45"/>
        <v>0</v>
      </c>
      <c r="DT30" s="57">
        <f t="shared" si="88"/>
        <v>0</v>
      </c>
      <c r="DU30" s="19"/>
      <c r="DV30" s="36">
        <f t="shared" si="46"/>
        <v>0</v>
      </c>
      <c r="DW30" s="4"/>
      <c r="DX30" s="72">
        <f t="shared" si="47"/>
        <v>0</v>
      </c>
      <c r="DY30" s="57">
        <f t="shared" si="48"/>
        <v>0</v>
      </c>
      <c r="DZ30" s="57">
        <f t="shared" si="89"/>
        <v>0</v>
      </c>
      <c r="EA30" s="19"/>
      <c r="EB30" s="36">
        <f t="shared" si="90"/>
        <v>0</v>
      </c>
      <c r="EC30" s="4"/>
      <c r="ED30" s="72">
        <f t="shared" si="49"/>
        <v>0</v>
      </c>
      <c r="EE30" s="57">
        <f t="shared" si="50"/>
        <v>0</v>
      </c>
      <c r="EF30" s="57">
        <f t="shared" si="91"/>
        <v>0</v>
      </c>
      <c r="EG30" s="19"/>
      <c r="EH30" s="36">
        <f t="shared" si="92"/>
        <v>0</v>
      </c>
      <c r="EI30" s="4"/>
      <c r="EJ30" s="72">
        <f t="shared" si="51"/>
        <v>0</v>
      </c>
      <c r="EK30" s="57">
        <f t="shared" si="52"/>
        <v>0</v>
      </c>
      <c r="EL30" s="57">
        <f t="shared" si="93"/>
        <v>0</v>
      </c>
      <c r="EM30" s="19"/>
      <c r="EN30" s="36">
        <f t="shared" si="94"/>
        <v>0</v>
      </c>
      <c r="EO30" s="4"/>
      <c r="EP30" s="72">
        <f t="shared" si="53"/>
        <v>0</v>
      </c>
      <c r="EQ30" s="57">
        <f t="shared" si="54"/>
        <v>0</v>
      </c>
      <c r="ER30" s="57">
        <f t="shared" si="95"/>
        <v>0</v>
      </c>
      <c r="ES30" s="19"/>
      <c r="ET30" s="36">
        <f t="shared" si="96"/>
        <v>0</v>
      </c>
      <c r="EU30" s="4"/>
      <c r="EV30" s="72">
        <f t="shared" si="55"/>
        <v>0</v>
      </c>
      <c r="EW30" s="57">
        <f t="shared" si="56"/>
        <v>0</v>
      </c>
      <c r="EX30" s="57">
        <f t="shared" si="97"/>
        <v>0</v>
      </c>
      <c r="EY30" s="19"/>
      <c r="EZ30" s="36">
        <f t="shared" si="98"/>
        <v>0</v>
      </c>
      <c r="FA30" s="4"/>
      <c r="FB30" s="72">
        <f t="shared" si="57"/>
        <v>0</v>
      </c>
      <c r="FC30" s="57">
        <f t="shared" si="58"/>
        <v>0</v>
      </c>
      <c r="FD30" s="57">
        <f t="shared" si="99"/>
        <v>0</v>
      </c>
      <c r="FE30" s="19"/>
      <c r="FF30" s="144">
        <f t="shared" si="100"/>
        <v>0</v>
      </c>
      <c r="FG30" s="145"/>
    </row>
    <row r="31" spans="1:163" x14ac:dyDescent="0.25">
      <c r="A31" s="14" t="s">
        <v>49</v>
      </c>
      <c r="B31" s="3" t="s">
        <v>49</v>
      </c>
      <c r="C31" s="3"/>
      <c r="D31" s="6"/>
      <c r="E31" s="3"/>
      <c r="F31" s="3"/>
      <c r="G31" s="3"/>
      <c r="H31" s="70"/>
      <c r="I31" s="25"/>
      <c r="J31" s="57">
        <f t="shared" si="59"/>
        <v>0</v>
      </c>
      <c r="K31" s="197"/>
      <c r="L31" s="178"/>
      <c r="M31" s="175"/>
      <c r="N31" s="184">
        <f t="shared" si="60"/>
        <v>0</v>
      </c>
      <c r="O31" s="138">
        <f t="shared" si="61"/>
        <v>0</v>
      </c>
      <c r="P31" s="130">
        <f t="shared" si="102"/>
        <v>0</v>
      </c>
      <c r="Q31" s="130">
        <f t="shared" si="1"/>
        <v>0</v>
      </c>
      <c r="R31" s="131">
        <f t="shared" si="62"/>
        <v>0</v>
      </c>
      <c r="S31" s="5"/>
      <c r="T31" s="72">
        <f t="shared" si="63"/>
        <v>0</v>
      </c>
      <c r="U31" s="57">
        <f t="shared" si="64"/>
        <v>0</v>
      </c>
      <c r="V31" s="57">
        <f t="shared" si="65"/>
        <v>0</v>
      </c>
      <c r="W31" s="19"/>
      <c r="X31" s="33">
        <f t="shared" ref="X31:X56" si="110">SUM(U31:W31)</f>
        <v>0</v>
      </c>
      <c r="Y31" s="5"/>
      <c r="Z31" s="72">
        <f t="shared" si="67"/>
        <v>0</v>
      </c>
      <c r="AA31" s="57">
        <f t="shared" si="2"/>
        <v>0</v>
      </c>
      <c r="AB31" s="57">
        <f t="shared" si="68"/>
        <v>0</v>
      </c>
      <c r="AC31" s="20"/>
      <c r="AD31" s="33">
        <f t="shared" si="109"/>
        <v>0</v>
      </c>
      <c r="AE31" s="5"/>
      <c r="AF31" s="72">
        <f t="shared" si="69"/>
        <v>0</v>
      </c>
      <c r="AG31" s="57">
        <f t="shared" si="4"/>
        <v>0</v>
      </c>
      <c r="AH31" s="57">
        <f t="shared" si="70"/>
        <v>0</v>
      </c>
      <c r="AI31" s="19"/>
      <c r="AJ31" s="32">
        <f t="shared" si="103"/>
        <v>0</v>
      </c>
      <c r="AK31" s="4"/>
      <c r="AL31" s="72">
        <f t="shared" si="101"/>
        <v>0</v>
      </c>
      <c r="AM31" s="57">
        <f t="shared" si="6"/>
        <v>0</v>
      </c>
      <c r="AN31" s="57">
        <f t="shared" si="71"/>
        <v>0</v>
      </c>
      <c r="AO31" s="19"/>
      <c r="AP31" s="32">
        <f t="shared" si="104"/>
        <v>0</v>
      </c>
      <c r="AQ31" s="4"/>
      <c r="AR31" s="72">
        <f t="shared" si="8"/>
        <v>0</v>
      </c>
      <c r="AS31" s="57">
        <f t="shared" si="9"/>
        <v>0</v>
      </c>
      <c r="AT31" s="57">
        <f t="shared" si="72"/>
        <v>0</v>
      </c>
      <c r="AU31" s="19"/>
      <c r="AV31" s="32">
        <f t="shared" si="105"/>
        <v>0</v>
      </c>
      <c r="AW31" s="4"/>
      <c r="AX31" s="72">
        <f t="shared" si="73"/>
        <v>0</v>
      </c>
      <c r="AY31" s="57">
        <f t="shared" si="11"/>
        <v>0</v>
      </c>
      <c r="AZ31" s="57">
        <f t="shared" si="74"/>
        <v>0</v>
      </c>
      <c r="BA31" s="19"/>
      <c r="BB31" s="32">
        <f t="shared" si="106"/>
        <v>0</v>
      </c>
      <c r="BC31" s="4"/>
      <c r="BD31" s="72">
        <f t="shared" si="13"/>
        <v>0</v>
      </c>
      <c r="BE31" s="57">
        <f t="shared" si="14"/>
        <v>0</v>
      </c>
      <c r="BF31" s="57">
        <f t="shared" si="75"/>
        <v>0</v>
      </c>
      <c r="BG31" s="19"/>
      <c r="BH31" s="32">
        <f t="shared" si="107"/>
        <v>0</v>
      </c>
      <c r="BI31" s="4"/>
      <c r="BJ31" s="72">
        <f t="shared" si="16"/>
        <v>0</v>
      </c>
      <c r="BK31" s="57">
        <f t="shared" si="17"/>
        <v>0</v>
      </c>
      <c r="BL31" s="57">
        <f t="shared" si="76"/>
        <v>0</v>
      </c>
      <c r="BM31" s="19"/>
      <c r="BN31" s="32">
        <f t="shared" si="108"/>
        <v>0</v>
      </c>
      <c r="BO31" s="4"/>
      <c r="BP31" s="72">
        <f t="shared" si="18"/>
        <v>0</v>
      </c>
      <c r="BQ31" s="57">
        <f t="shared" si="19"/>
        <v>0</v>
      </c>
      <c r="BR31" s="57">
        <f t="shared" si="78"/>
        <v>0</v>
      </c>
      <c r="BS31" s="19"/>
      <c r="BT31" s="32">
        <f t="shared" ref="BT31:BT56" si="111">SUM(BQ31:BS31)</f>
        <v>0</v>
      </c>
      <c r="BU31" s="4"/>
      <c r="BV31" s="72">
        <f t="shared" si="21"/>
        <v>0</v>
      </c>
      <c r="BW31" s="57">
        <f t="shared" si="22"/>
        <v>0</v>
      </c>
      <c r="BX31" s="57">
        <f t="shared" si="79"/>
        <v>0</v>
      </c>
      <c r="BY31" s="20"/>
      <c r="BZ31" s="33">
        <f t="shared" ref="BZ31:BZ56" si="112">SUM(BW31:BY31)</f>
        <v>0</v>
      </c>
      <c r="CA31" s="5"/>
      <c r="CB31" s="72">
        <f t="shared" si="80"/>
        <v>0</v>
      </c>
      <c r="CC31" s="57">
        <f t="shared" si="24"/>
        <v>0</v>
      </c>
      <c r="CD31" s="57">
        <f t="shared" si="81"/>
        <v>0</v>
      </c>
      <c r="CE31" s="20"/>
      <c r="CF31" s="33">
        <f t="shared" ref="CF31:CF56" si="113">SUM(CC31:CE31)</f>
        <v>0</v>
      </c>
      <c r="CG31" s="5"/>
      <c r="CH31" s="72">
        <f t="shared" si="26"/>
        <v>0</v>
      </c>
      <c r="CI31" s="57">
        <f t="shared" si="27"/>
        <v>0</v>
      </c>
      <c r="CJ31" s="57">
        <f t="shared" si="82"/>
        <v>0</v>
      </c>
      <c r="CK31" s="19"/>
      <c r="CL31" s="32">
        <f t="shared" ref="CL31:CL56" si="114">SUM(CI31:CK31)</f>
        <v>0</v>
      </c>
      <c r="CM31" s="4"/>
      <c r="CN31" s="72">
        <f t="shared" si="29"/>
        <v>0</v>
      </c>
      <c r="CO31" s="57">
        <f t="shared" si="30"/>
        <v>0</v>
      </c>
      <c r="CP31" s="57">
        <f t="shared" si="83"/>
        <v>0</v>
      </c>
      <c r="CQ31" s="19"/>
      <c r="CR31" s="32">
        <f t="shared" ref="CR31:CR56" si="115">SUM(CO31:CQ31)</f>
        <v>0</v>
      </c>
      <c r="CS31" s="4"/>
      <c r="CT31" s="72">
        <f t="shared" si="32"/>
        <v>0</v>
      </c>
      <c r="CU31" s="57">
        <f t="shared" si="33"/>
        <v>0</v>
      </c>
      <c r="CV31" s="57">
        <f t="shared" si="84"/>
        <v>0</v>
      </c>
      <c r="CW31" s="19"/>
      <c r="CX31" s="32">
        <f t="shared" ref="CX31:CX56" si="116">SUM(CU31:CW31)</f>
        <v>0</v>
      </c>
      <c r="CY31" s="4"/>
      <c r="CZ31" s="72">
        <f t="shared" si="35"/>
        <v>0</v>
      </c>
      <c r="DA31" s="57">
        <f t="shared" si="36"/>
        <v>0</v>
      </c>
      <c r="DB31" s="57">
        <f t="shared" si="85"/>
        <v>0</v>
      </c>
      <c r="DC31" s="19"/>
      <c r="DD31" s="32">
        <f t="shared" ref="DD31:DD56" si="117">SUM(DA31:DC31)</f>
        <v>0</v>
      </c>
      <c r="DE31" s="4"/>
      <c r="DF31" s="72">
        <f t="shared" si="38"/>
        <v>0</v>
      </c>
      <c r="DG31" s="57">
        <f t="shared" si="39"/>
        <v>0</v>
      </c>
      <c r="DH31" s="57">
        <f t="shared" si="86"/>
        <v>0</v>
      </c>
      <c r="DI31" s="19"/>
      <c r="DJ31" s="32">
        <f t="shared" ref="DJ31:DJ56" si="118">SUM(DG31:DI31)</f>
        <v>0</v>
      </c>
      <c r="DK31" s="4"/>
      <c r="DL31" s="72">
        <f t="shared" si="41"/>
        <v>0</v>
      </c>
      <c r="DM31" s="57">
        <f t="shared" si="42"/>
        <v>0</v>
      </c>
      <c r="DN31" s="57">
        <f t="shared" si="87"/>
        <v>0</v>
      </c>
      <c r="DO31" s="19"/>
      <c r="DP31" s="32">
        <f t="shared" ref="DP31:DP56" si="119">SUM(DM31:DO31)</f>
        <v>0</v>
      </c>
      <c r="DQ31" s="4"/>
      <c r="DR31" s="72">
        <f t="shared" si="44"/>
        <v>0</v>
      </c>
      <c r="DS31" s="57">
        <f t="shared" si="45"/>
        <v>0</v>
      </c>
      <c r="DT31" s="57">
        <f t="shared" si="88"/>
        <v>0</v>
      </c>
      <c r="DU31" s="19"/>
      <c r="DV31" s="36">
        <f t="shared" ref="DV31:DV56" si="120">SUM(DS31:DU31)</f>
        <v>0</v>
      </c>
      <c r="DW31" s="4"/>
      <c r="DX31" s="72">
        <f t="shared" si="47"/>
        <v>0</v>
      </c>
      <c r="DY31" s="57">
        <f t="shared" si="48"/>
        <v>0</v>
      </c>
      <c r="DZ31" s="57">
        <f t="shared" si="89"/>
        <v>0</v>
      </c>
      <c r="EA31" s="19"/>
      <c r="EB31" s="36">
        <f t="shared" si="90"/>
        <v>0</v>
      </c>
      <c r="EC31" s="4"/>
      <c r="ED31" s="72">
        <f t="shared" si="49"/>
        <v>0</v>
      </c>
      <c r="EE31" s="57">
        <f t="shared" si="50"/>
        <v>0</v>
      </c>
      <c r="EF31" s="57">
        <f t="shared" si="91"/>
        <v>0</v>
      </c>
      <c r="EG31" s="19"/>
      <c r="EH31" s="36">
        <f t="shared" si="92"/>
        <v>0</v>
      </c>
      <c r="EI31" s="4"/>
      <c r="EJ31" s="72">
        <f t="shared" si="51"/>
        <v>0</v>
      </c>
      <c r="EK31" s="57">
        <f t="shared" si="52"/>
        <v>0</v>
      </c>
      <c r="EL31" s="57">
        <f t="shared" si="93"/>
        <v>0</v>
      </c>
      <c r="EM31" s="19"/>
      <c r="EN31" s="36">
        <f t="shared" si="94"/>
        <v>0</v>
      </c>
      <c r="EO31" s="4"/>
      <c r="EP31" s="72">
        <f t="shared" si="53"/>
        <v>0</v>
      </c>
      <c r="EQ31" s="57">
        <f t="shared" si="54"/>
        <v>0</v>
      </c>
      <c r="ER31" s="57">
        <f t="shared" si="95"/>
        <v>0</v>
      </c>
      <c r="ES31" s="19"/>
      <c r="ET31" s="36">
        <f t="shared" si="96"/>
        <v>0</v>
      </c>
      <c r="EU31" s="4"/>
      <c r="EV31" s="72">
        <f t="shared" si="55"/>
        <v>0</v>
      </c>
      <c r="EW31" s="57">
        <f t="shared" si="56"/>
        <v>0</v>
      </c>
      <c r="EX31" s="57">
        <f t="shared" si="97"/>
        <v>0</v>
      </c>
      <c r="EY31" s="19"/>
      <c r="EZ31" s="36">
        <f t="shared" si="98"/>
        <v>0</v>
      </c>
      <c r="FA31" s="4"/>
      <c r="FB31" s="72">
        <f t="shared" si="57"/>
        <v>0</v>
      </c>
      <c r="FC31" s="57">
        <f t="shared" si="58"/>
        <v>0</v>
      </c>
      <c r="FD31" s="57">
        <f t="shared" si="99"/>
        <v>0</v>
      </c>
      <c r="FE31" s="19"/>
      <c r="FF31" s="144">
        <f t="shared" si="100"/>
        <v>0</v>
      </c>
      <c r="FG31" s="145"/>
    </row>
    <row r="32" spans="1:163" x14ac:dyDescent="0.25">
      <c r="A32" s="14" t="s">
        <v>50</v>
      </c>
      <c r="B32" s="3" t="s">
        <v>50</v>
      </c>
      <c r="C32" s="3"/>
      <c r="D32" s="6"/>
      <c r="E32" s="3"/>
      <c r="F32" s="3"/>
      <c r="G32" s="3"/>
      <c r="H32" s="70"/>
      <c r="I32" s="25"/>
      <c r="J32" s="57">
        <f t="shared" si="59"/>
        <v>0</v>
      </c>
      <c r="K32" s="197"/>
      <c r="L32" s="178"/>
      <c r="M32" s="175"/>
      <c r="N32" s="184">
        <f t="shared" si="60"/>
        <v>0</v>
      </c>
      <c r="O32" s="138">
        <f t="shared" si="61"/>
        <v>0</v>
      </c>
      <c r="P32" s="130">
        <f t="shared" si="102"/>
        <v>0</v>
      </c>
      <c r="Q32" s="130">
        <f t="shared" si="1"/>
        <v>0</v>
      </c>
      <c r="R32" s="131">
        <f t="shared" si="62"/>
        <v>0</v>
      </c>
      <c r="S32" s="5"/>
      <c r="T32" s="72">
        <f t="shared" si="63"/>
        <v>0</v>
      </c>
      <c r="U32" s="57">
        <f t="shared" si="64"/>
        <v>0</v>
      </c>
      <c r="V32" s="57">
        <f t="shared" si="65"/>
        <v>0</v>
      </c>
      <c r="W32" s="19"/>
      <c r="X32" s="33">
        <f t="shared" si="110"/>
        <v>0</v>
      </c>
      <c r="Y32" s="5"/>
      <c r="Z32" s="72">
        <f t="shared" si="67"/>
        <v>0</v>
      </c>
      <c r="AA32" s="57">
        <f t="shared" si="2"/>
        <v>0</v>
      </c>
      <c r="AB32" s="57">
        <f t="shared" si="68"/>
        <v>0</v>
      </c>
      <c r="AC32" s="20"/>
      <c r="AD32" s="33">
        <f t="shared" si="109"/>
        <v>0</v>
      </c>
      <c r="AE32" s="5"/>
      <c r="AF32" s="72">
        <f t="shared" si="69"/>
        <v>0</v>
      </c>
      <c r="AG32" s="57">
        <f t="shared" si="4"/>
        <v>0</v>
      </c>
      <c r="AH32" s="57">
        <f t="shared" si="70"/>
        <v>0</v>
      </c>
      <c r="AI32" s="19"/>
      <c r="AJ32" s="32">
        <f t="shared" si="103"/>
        <v>0</v>
      </c>
      <c r="AK32" s="4"/>
      <c r="AL32" s="72">
        <f t="shared" si="101"/>
        <v>0</v>
      </c>
      <c r="AM32" s="57">
        <f t="shared" si="6"/>
        <v>0</v>
      </c>
      <c r="AN32" s="57">
        <f t="shared" si="71"/>
        <v>0</v>
      </c>
      <c r="AO32" s="19"/>
      <c r="AP32" s="32">
        <f t="shared" si="104"/>
        <v>0</v>
      </c>
      <c r="AQ32" s="4"/>
      <c r="AR32" s="72">
        <f t="shared" si="8"/>
        <v>0</v>
      </c>
      <c r="AS32" s="57">
        <f t="shared" si="9"/>
        <v>0</v>
      </c>
      <c r="AT32" s="57">
        <f t="shared" si="72"/>
        <v>0</v>
      </c>
      <c r="AU32" s="19"/>
      <c r="AV32" s="32">
        <f t="shared" si="105"/>
        <v>0</v>
      </c>
      <c r="AW32" s="4"/>
      <c r="AX32" s="72">
        <f t="shared" si="73"/>
        <v>0</v>
      </c>
      <c r="AY32" s="57">
        <f t="shared" si="11"/>
        <v>0</v>
      </c>
      <c r="AZ32" s="57">
        <f t="shared" si="74"/>
        <v>0</v>
      </c>
      <c r="BA32" s="19"/>
      <c r="BB32" s="32">
        <f t="shared" si="106"/>
        <v>0</v>
      </c>
      <c r="BC32" s="4"/>
      <c r="BD32" s="72">
        <f t="shared" si="13"/>
        <v>0</v>
      </c>
      <c r="BE32" s="57">
        <f t="shared" si="14"/>
        <v>0</v>
      </c>
      <c r="BF32" s="57">
        <f t="shared" si="75"/>
        <v>0</v>
      </c>
      <c r="BG32" s="19"/>
      <c r="BH32" s="32">
        <f t="shared" si="107"/>
        <v>0</v>
      </c>
      <c r="BI32" s="4"/>
      <c r="BJ32" s="72">
        <f t="shared" si="16"/>
        <v>0</v>
      </c>
      <c r="BK32" s="57">
        <f t="shared" si="17"/>
        <v>0</v>
      </c>
      <c r="BL32" s="57">
        <f t="shared" si="76"/>
        <v>0</v>
      </c>
      <c r="BM32" s="19"/>
      <c r="BN32" s="32">
        <f t="shared" si="108"/>
        <v>0</v>
      </c>
      <c r="BO32" s="4"/>
      <c r="BP32" s="72">
        <f t="shared" si="18"/>
        <v>0</v>
      </c>
      <c r="BQ32" s="57">
        <f t="shared" si="19"/>
        <v>0</v>
      </c>
      <c r="BR32" s="57">
        <f t="shared" si="78"/>
        <v>0</v>
      </c>
      <c r="BS32" s="19"/>
      <c r="BT32" s="32">
        <f t="shared" si="111"/>
        <v>0</v>
      </c>
      <c r="BU32" s="4"/>
      <c r="BV32" s="72">
        <f t="shared" si="21"/>
        <v>0</v>
      </c>
      <c r="BW32" s="57">
        <f t="shared" si="22"/>
        <v>0</v>
      </c>
      <c r="BX32" s="57">
        <f t="shared" si="79"/>
        <v>0</v>
      </c>
      <c r="BY32" s="20"/>
      <c r="BZ32" s="33">
        <f t="shared" si="112"/>
        <v>0</v>
      </c>
      <c r="CA32" s="5"/>
      <c r="CB32" s="72">
        <f t="shared" si="80"/>
        <v>0</v>
      </c>
      <c r="CC32" s="57">
        <f t="shared" si="24"/>
        <v>0</v>
      </c>
      <c r="CD32" s="57">
        <f t="shared" si="81"/>
        <v>0</v>
      </c>
      <c r="CE32" s="20"/>
      <c r="CF32" s="33">
        <f t="shared" si="113"/>
        <v>0</v>
      </c>
      <c r="CG32" s="5"/>
      <c r="CH32" s="72">
        <f t="shared" si="26"/>
        <v>0</v>
      </c>
      <c r="CI32" s="57">
        <f t="shared" si="27"/>
        <v>0</v>
      </c>
      <c r="CJ32" s="57">
        <f t="shared" si="82"/>
        <v>0</v>
      </c>
      <c r="CK32" s="19"/>
      <c r="CL32" s="32">
        <f t="shared" si="114"/>
        <v>0</v>
      </c>
      <c r="CM32" s="4"/>
      <c r="CN32" s="72">
        <f t="shared" si="29"/>
        <v>0</v>
      </c>
      <c r="CO32" s="57">
        <f t="shared" si="30"/>
        <v>0</v>
      </c>
      <c r="CP32" s="57">
        <f t="shared" si="83"/>
        <v>0</v>
      </c>
      <c r="CQ32" s="19"/>
      <c r="CR32" s="32">
        <f t="shared" si="115"/>
        <v>0</v>
      </c>
      <c r="CS32" s="4"/>
      <c r="CT32" s="72">
        <f t="shared" si="32"/>
        <v>0</v>
      </c>
      <c r="CU32" s="57">
        <f t="shared" si="33"/>
        <v>0</v>
      </c>
      <c r="CV32" s="57">
        <f t="shared" si="84"/>
        <v>0</v>
      </c>
      <c r="CW32" s="19"/>
      <c r="CX32" s="32">
        <f t="shared" si="116"/>
        <v>0</v>
      </c>
      <c r="CY32" s="4"/>
      <c r="CZ32" s="72">
        <f t="shared" si="35"/>
        <v>0</v>
      </c>
      <c r="DA32" s="57">
        <f t="shared" si="36"/>
        <v>0</v>
      </c>
      <c r="DB32" s="57">
        <f t="shared" si="85"/>
        <v>0</v>
      </c>
      <c r="DC32" s="19"/>
      <c r="DD32" s="32">
        <f t="shared" si="117"/>
        <v>0</v>
      </c>
      <c r="DE32" s="4"/>
      <c r="DF32" s="72">
        <f t="shared" si="38"/>
        <v>0</v>
      </c>
      <c r="DG32" s="57">
        <f t="shared" si="39"/>
        <v>0</v>
      </c>
      <c r="DH32" s="57">
        <f t="shared" si="86"/>
        <v>0</v>
      </c>
      <c r="DI32" s="19"/>
      <c r="DJ32" s="32">
        <f t="shared" si="118"/>
        <v>0</v>
      </c>
      <c r="DK32" s="4"/>
      <c r="DL32" s="72">
        <f t="shared" si="41"/>
        <v>0</v>
      </c>
      <c r="DM32" s="57">
        <f t="shared" si="42"/>
        <v>0</v>
      </c>
      <c r="DN32" s="57">
        <f t="shared" si="87"/>
        <v>0</v>
      </c>
      <c r="DO32" s="19"/>
      <c r="DP32" s="32">
        <f t="shared" si="119"/>
        <v>0</v>
      </c>
      <c r="DQ32" s="4"/>
      <c r="DR32" s="72">
        <f t="shared" si="44"/>
        <v>0</v>
      </c>
      <c r="DS32" s="57">
        <f t="shared" si="45"/>
        <v>0</v>
      </c>
      <c r="DT32" s="57">
        <f t="shared" si="88"/>
        <v>0</v>
      </c>
      <c r="DU32" s="19"/>
      <c r="DV32" s="36">
        <f t="shared" si="120"/>
        <v>0</v>
      </c>
      <c r="DW32" s="4"/>
      <c r="DX32" s="72">
        <f t="shared" si="47"/>
        <v>0</v>
      </c>
      <c r="DY32" s="57">
        <f t="shared" si="48"/>
        <v>0</v>
      </c>
      <c r="DZ32" s="57">
        <f t="shared" si="89"/>
        <v>0</v>
      </c>
      <c r="EA32" s="19"/>
      <c r="EB32" s="36">
        <f t="shared" si="90"/>
        <v>0</v>
      </c>
      <c r="EC32" s="4"/>
      <c r="ED32" s="72">
        <f t="shared" si="49"/>
        <v>0</v>
      </c>
      <c r="EE32" s="57">
        <f t="shared" si="50"/>
        <v>0</v>
      </c>
      <c r="EF32" s="57">
        <f t="shared" si="91"/>
        <v>0</v>
      </c>
      <c r="EG32" s="19"/>
      <c r="EH32" s="36">
        <f t="shared" si="92"/>
        <v>0</v>
      </c>
      <c r="EI32" s="4"/>
      <c r="EJ32" s="72">
        <f t="shared" si="51"/>
        <v>0</v>
      </c>
      <c r="EK32" s="57">
        <f t="shared" si="52"/>
        <v>0</v>
      </c>
      <c r="EL32" s="57">
        <f t="shared" si="93"/>
        <v>0</v>
      </c>
      <c r="EM32" s="19"/>
      <c r="EN32" s="36">
        <f t="shared" si="94"/>
        <v>0</v>
      </c>
      <c r="EO32" s="4"/>
      <c r="EP32" s="72">
        <f t="shared" si="53"/>
        <v>0</v>
      </c>
      <c r="EQ32" s="57">
        <f t="shared" si="54"/>
        <v>0</v>
      </c>
      <c r="ER32" s="57">
        <f t="shared" si="95"/>
        <v>0</v>
      </c>
      <c r="ES32" s="19"/>
      <c r="ET32" s="36">
        <f t="shared" si="96"/>
        <v>0</v>
      </c>
      <c r="EU32" s="4"/>
      <c r="EV32" s="72">
        <f t="shared" si="55"/>
        <v>0</v>
      </c>
      <c r="EW32" s="57">
        <f t="shared" si="56"/>
        <v>0</v>
      </c>
      <c r="EX32" s="57">
        <f t="shared" si="97"/>
        <v>0</v>
      </c>
      <c r="EY32" s="19"/>
      <c r="EZ32" s="36">
        <f t="shared" si="98"/>
        <v>0</v>
      </c>
      <c r="FA32" s="4"/>
      <c r="FB32" s="72">
        <f t="shared" si="57"/>
        <v>0</v>
      </c>
      <c r="FC32" s="57">
        <f t="shared" si="58"/>
        <v>0</v>
      </c>
      <c r="FD32" s="57">
        <f t="shared" si="99"/>
        <v>0</v>
      </c>
      <c r="FE32" s="19"/>
      <c r="FF32" s="144">
        <f t="shared" si="100"/>
        <v>0</v>
      </c>
      <c r="FG32" s="145"/>
    </row>
    <row r="33" spans="1:163" x14ac:dyDescent="0.25">
      <c r="A33" s="14" t="s">
        <v>51</v>
      </c>
      <c r="B33" s="3" t="s">
        <v>51</v>
      </c>
      <c r="C33" s="3"/>
      <c r="D33" s="6"/>
      <c r="E33" s="3"/>
      <c r="F33" s="3"/>
      <c r="G33" s="3"/>
      <c r="H33" s="70"/>
      <c r="I33" s="25"/>
      <c r="J33" s="57">
        <f t="shared" si="59"/>
        <v>0</v>
      </c>
      <c r="K33" s="197"/>
      <c r="L33" s="178"/>
      <c r="M33" s="175"/>
      <c r="N33" s="184">
        <f t="shared" si="60"/>
        <v>0</v>
      </c>
      <c r="O33" s="138">
        <f t="shared" si="61"/>
        <v>0</v>
      </c>
      <c r="P33" s="130">
        <f t="shared" si="102"/>
        <v>0</v>
      </c>
      <c r="Q33" s="130">
        <f t="shared" si="1"/>
        <v>0</v>
      </c>
      <c r="R33" s="131">
        <f t="shared" si="62"/>
        <v>0</v>
      </c>
      <c r="S33" s="5"/>
      <c r="T33" s="72">
        <f t="shared" si="63"/>
        <v>0</v>
      </c>
      <c r="U33" s="57">
        <f t="shared" si="64"/>
        <v>0</v>
      </c>
      <c r="V33" s="57">
        <f t="shared" si="65"/>
        <v>0</v>
      </c>
      <c r="W33" s="19"/>
      <c r="X33" s="33">
        <f t="shared" si="110"/>
        <v>0</v>
      </c>
      <c r="Y33" s="5"/>
      <c r="Z33" s="72">
        <f t="shared" si="67"/>
        <v>0</v>
      </c>
      <c r="AA33" s="57">
        <f t="shared" si="2"/>
        <v>0</v>
      </c>
      <c r="AB33" s="57">
        <f t="shared" si="68"/>
        <v>0</v>
      </c>
      <c r="AC33" s="20"/>
      <c r="AD33" s="33">
        <f t="shared" si="109"/>
        <v>0</v>
      </c>
      <c r="AE33" s="5"/>
      <c r="AF33" s="72">
        <f t="shared" si="69"/>
        <v>0</v>
      </c>
      <c r="AG33" s="57">
        <f t="shared" si="4"/>
        <v>0</v>
      </c>
      <c r="AH33" s="57">
        <f t="shared" si="70"/>
        <v>0</v>
      </c>
      <c r="AI33" s="19"/>
      <c r="AJ33" s="32">
        <f t="shared" si="103"/>
        <v>0</v>
      </c>
      <c r="AK33" s="4"/>
      <c r="AL33" s="72">
        <f t="shared" si="101"/>
        <v>0</v>
      </c>
      <c r="AM33" s="57">
        <f t="shared" si="6"/>
        <v>0</v>
      </c>
      <c r="AN33" s="57">
        <f t="shared" si="71"/>
        <v>0</v>
      </c>
      <c r="AO33" s="19"/>
      <c r="AP33" s="32">
        <f t="shared" si="104"/>
        <v>0</v>
      </c>
      <c r="AQ33" s="4"/>
      <c r="AR33" s="72">
        <f t="shared" si="8"/>
        <v>0</v>
      </c>
      <c r="AS33" s="57">
        <f t="shared" si="9"/>
        <v>0</v>
      </c>
      <c r="AT33" s="57">
        <f t="shared" si="72"/>
        <v>0</v>
      </c>
      <c r="AU33" s="19"/>
      <c r="AV33" s="32">
        <f t="shared" si="105"/>
        <v>0</v>
      </c>
      <c r="AW33" s="4"/>
      <c r="AX33" s="72">
        <f t="shared" si="73"/>
        <v>0</v>
      </c>
      <c r="AY33" s="57">
        <f t="shared" si="11"/>
        <v>0</v>
      </c>
      <c r="AZ33" s="57">
        <f t="shared" si="74"/>
        <v>0</v>
      </c>
      <c r="BA33" s="19"/>
      <c r="BB33" s="32">
        <f t="shared" si="106"/>
        <v>0</v>
      </c>
      <c r="BC33" s="4"/>
      <c r="BD33" s="72">
        <f t="shared" si="13"/>
        <v>0</v>
      </c>
      <c r="BE33" s="57">
        <f t="shared" si="14"/>
        <v>0</v>
      </c>
      <c r="BF33" s="57">
        <f t="shared" si="75"/>
        <v>0</v>
      </c>
      <c r="BG33" s="19"/>
      <c r="BH33" s="32">
        <f t="shared" si="107"/>
        <v>0</v>
      </c>
      <c r="BI33" s="4"/>
      <c r="BJ33" s="72">
        <f t="shared" si="16"/>
        <v>0</v>
      </c>
      <c r="BK33" s="57">
        <f t="shared" si="17"/>
        <v>0</v>
      </c>
      <c r="BL33" s="57">
        <f t="shared" si="76"/>
        <v>0</v>
      </c>
      <c r="BM33" s="19"/>
      <c r="BN33" s="32">
        <f t="shared" si="108"/>
        <v>0</v>
      </c>
      <c r="BO33" s="4"/>
      <c r="BP33" s="72">
        <f t="shared" si="18"/>
        <v>0</v>
      </c>
      <c r="BQ33" s="57">
        <f t="shared" si="19"/>
        <v>0</v>
      </c>
      <c r="BR33" s="57">
        <f t="shared" si="78"/>
        <v>0</v>
      </c>
      <c r="BS33" s="19"/>
      <c r="BT33" s="32">
        <f t="shared" si="111"/>
        <v>0</v>
      </c>
      <c r="BU33" s="4"/>
      <c r="BV33" s="72">
        <f t="shared" si="21"/>
        <v>0</v>
      </c>
      <c r="BW33" s="57">
        <f t="shared" si="22"/>
        <v>0</v>
      </c>
      <c r="BX33" s="57">
        <f t="shared" si="79"/>
        <v>0</v>
      </c>
      <c r="BY33" s="20"/>
      <c r="BZ33" s="33">
        <f t="shared" si="112"/>
        <v>0</v>
      </c>
      <c r="CA33" s="5"/>
      <c r="CB33" s="72">
        <f t="shared" si="80"/>
        <v>0</v>
      </c>
      <c r="CC33" s="57">
        <f t="shared" si="24"/>
        <v>0</v>
      </c>
      <c r="CD33" s="57">
        <f t="shared" si="81"/>
        <v>0</v>
      </c>
      <c r="CE33" s="20"/>
      <c r="CF33" s="33">
        <f t="shared" si="113"/>
        <v>0</v>
      </c>
      <c r="CG33" s="5"/>
      <c r="CH33" s="72">
        <f t="shared" si="26"/>
        <v>0</v>
      </c>
      <c r="CI33" s="57">
        <f t="shared" si="27"/>
        <v>0</v>
      </c>
      <c r="CJ33" s="57">
        <f t="shared" si="82"/>
        <v>0</v>
      </c>
      <c r="CK33" s="19"/>
      <c r="CL33" s="32">
        <f t="shared" si="114"/>
        <v>0</v>
      </c>
      <c r="CM33" s="4"/>
      <c r="CN33" s="72">
        <f t="shared" si="29"/>
        <v>0</v>
      </c>
      <c r="CO33" s="57">
        <f t="shared" si="30"/>
        <v>0</v>
      </c>
      <c r="CP33" s="57">
        <f t="shared" si="83"/>
        <v>0</v>
      </c>
      <c r="CQ33" s="19"/>
      <c r="CR33" s="32">
        <f t="shared" si="115"/>
        <v>0</v>
      </c>
      <c r="CS33" s="4"/>
      <c r="CT33" s="72">
        <f t="shared" si="32"/>
        <v>0</v>
      </c>
      <c r="CU33" s="57">
        <f t="shared" si="33"/>
        <v>0</v>
      </c>
      <c r="CV33" s="57">
        <f t="shared" si="84"/>
        <v>0</v>
      </c>
      <c r="CW33" s="19"/>
      <c r="CX33" s="32">
        <f t="shared" si="116"/>
        <v>0</v>
      </c>
      <c r="CY33" s="4"/>
      <c r="CZ33" s="72">
        <f t="shared" si="35"/>
        <v>0</v>
      </c>
      <c r="DA33" s="57">
        <f t="shared" si="36"/>
        <v>0</v>
      </c>
      <c r="DB33" s="57">
        <f t="shared" si="85"/>
        <v>0</v>
      </c>
      <c r="DC33" s="19"/>
      <c r="DD33" s="32">
        <f t="shared" si="117"/>
        <v>0</v>
      </c>
      <c r="DE33" s="4"/>
      <c r="DF33" s="72">
        <f t="shared" si="38"/>
        <v>0</v>
      </c>
      <c r="DG33" s="57">
        <f t="shared" si="39"/>
        <v>0</v>
      </c>
      <c r="DH33" s="57">
        <f t="shared" si="86"/>
        <v>0</v>
      </c>
      <c r="DI33" s="19"/>
      <c r="DJ33" s="32">
        <f t="shared" si="118"/>
        <v>0</v>
      </c>
      <c r="DK33" s="4"/>
      <c r="DL33" s="72">
        <f t="shared" si="41"/>
        <v>0</v>
      </c>
      <c r="DM33" s="57">
        <f t="shared" si="42"/>
        <v>0</v>
      </c>
      <c r="DN33" s="57">
        <f t="shared" si="87"/>
        <v>0</v>
      </c>
      <c r="DO33" s="19"/>
      <c r="DP33" s="32">
        <f t="shared" si="119"/>
        <v>0</v>
      </c>
      <c r="DQ33" s="4"/>
      <c r="DR33" s="72">
        <f t="shared" si="44"/>
        <v>0</v>
      </c>
      <c r="DS33" s="57">
        <f t="shared" si="45"/>
        <v>0</v>
      </c>
      <c r="DT33" s="57">
        <f t="shared" si="88"/>
        <v>0</v>
      </c>
      <c r="DU33" s="19"/>
      <c r="DV33" s="36">
        <f t="shared" si="120"/>
        <v>0</v>
      </c>
      <c r="DW33" s="4"/>
      <c r="DX33" s="72">
        <f t="shared" si="47"/>
        <v>0</v>
      </c>
      <c r="DY33" s="57">
        <f t="shared" si="48"/>
        <v>0</v>
      </c>
      <c r="DZ33" s="57">
        <f t="shared" si="89"/>
        <v>0</v>
      </c>
      <c r="EA33" s="19"/>
      <c r="EB33" s="36">
        <f t="shared" si="90"/>
        <v>0</v>
      </c>
      <c r="EC33" s="4"/>
      <c r="ED33" s="72">
        <f t="shared" si="49"/>
        <v>0</v>
      </c>
      <c r="EE33" s="57">
        <f t="shared" si="50"/>
        <v>0</v>
      </c>
      <c r="EF33" s="57">
        <f t="shared" si="91"/>
        <v>0</v>
      </c>
      <c r="EG33" s="19"/>
      <c r="EH33" s="36">
        <f t="shared" si="92"/>
        <v>0</v>
      </c>
      <c r="EI33" s="4"/>
      <c r="EJ33" s="72">
        <f t="shared" si="51"/>
        <v>0</v>
      </c>
      <c r="EK33" s="57">
        <f t="shared" si="52"/>
        <v>0</v>
      </c>
      <c r="EL33" s="57">
        <f t="shared" si="93"/>
        <v>0</v>
      </c>
      <c r="EM33" s="19"/>
      <c r="EN33" s="36">
        <f t="shared" si="94"/>
        <v>0</v>
      </c>
      <c r="EO33" s="4"/>
      <c r="EP33" s="72">
        <f t="shared" si="53"/>
        <v>0</v>
      </c>
      <c r="EQ33" s="57">
        <f t="shared" si="54"/>
        <v>0</v>
      </c>
      <c r="ER33" s="57">
        <f t="shared" si="95"/>
        <v>0</v>
      </c>
      <c r="ES33" s="19"/>
      <c r="ET33" s="36">
        <f t="shared" si="96"/>
        <v>0</v>
      </c>
      <c r="EU33" s="4"/>
      <c r="EV33" s="72">
        <f t="shared" si="55"/>
        <v>0</v>
      </c>
      <c r="EW33" s="57">
        <f t="shared" si="56"/>
        <v>0</v>
      </c>
      <c r="EX33" s="57">
        <f t="shared" si="97"/>
        <v>0</v>
      </c>
      <c r="EY33" s="19"/>
      <c r="EZ33" s="36">
        <f t="shared" si="98"/>
        <v>0</v>
      </c>
      <c r="FA33" s="4"/>
      <c r="FB33" s="72">
        <f t="shared" si="57"/>
        <v>0</v>
      </c>
      <c r="FC33" s="57">
        <f t="shared" si="58"/>
        <v>0</v>
      </c>
      <c r="FD33" s="57">
        <f t="shared" si="99"/>
        <v>0</v>
      </c>
      <c r="FE33" s="19"/>
      <c r="FF33" s="144">
        <f t="shared" si="100"/>
        <v>0</v>
      </c>
      <c r="FG33" s="145"/>
    </row>
    <row r="34" spans="1:163" x14ac:dyDescent="0.25">
      <c r="A34" s="14" t="s">
        <v>52</v>
      </c>
      <c r="B34" s="3" t="s">
        <v>52</v>
      </c>
      <c r="C34" s="3"/>
      <c r="D34" s="6"/>
      <c r="E34" s="3"/>
      <c r="F34" s="3"/>
      <c r="G34" s="3"/>
      <c r="H34" s="70"/>
      <c r="I34" s="25"/>
      <c r="J34" s="57">
        <f t="shared" si="59"/>
        <v>0</v>
      </c>
      <c r="K34" s="197"/>
      <c r="L34" s="178"/>
      <c r="M34" s="175"/>
      <c r="N34" s="184">
        <f t="shared" si="60"/>
        <v>0</v>
      </c>
      <c r="O34" s="138">
        <f t="shared" si="61"/>
        <v>0</v>
      </c>
      <c r="P34" s="130">
        <f t="shared" si="102"/>
        <v>0</v>
      </c>
      <c r="Q34" s="130">
        <f t="shared" si="1"/>
        <v>0</v>
      </c>
      <c r="R34" s="131">
        <f t="shared" si="62"/>
        <v>0</v>
      </c>
      <c r="S34" s="5"/>
      <c r="T34" s="72">
        <f t="shared" si="63"/>
        <v>0</v>
      </c>
      <c r="U34" s="57">
        <f t="shared" si="64"/>
        <v>0</v>
      </c>
      <c r="V34" s="57">
        <f t="shared" si="65"/>
        <v>0</v>
      </c>
      <c r="W34" s="19"/>
      <c r="X34" s="33">
        <f t="shared" si="110"/>
        <v>0</v>
      </c>
      <c r="Y34" s="5"/>
      <c r="Z34" s="72">
        <f t="shared" si="67"/>
        <v>0</v>
      </c>
      <c r="AA34" s="57">
        <f t="shared" si="2"/>
        <v>0</v>
      </c>
      <c r="AB34" s="57">
        <f t="shared" si="68"/>
        <v>0</v>
      </c>
      <c r="AC34" s="20"/>
      <c r="AD34" s="33">
        <f t="shared" si="109"/>
        <v>0</v>
      </c>
      <c r="AE34" s="5"/>
      <c r="AF34" s="72">
        <f t="shared" si="69"/>
        <v>0</v>
      </c>
      <c r="AG34" s="57">
        <f t="shared" si="4"/>
        <v>0</v>
      </c>
      <c r="AH34" s="57">
        <f t="shared" si="70"/>
        <v>0</v>
      </c>
      <c r="AI34" s="19"/>
      <c r="AJ34" s="32">
        <f t="shared" si="103"/>
        <v>0</v>
      </c>
      <c r="AK34" s="4"/>
      <c r="AL34" s="72">
        <f t="shared" si="101"/>
        <v>0</v>
      </c>
      <c r="AM34" s="57">
        <f t="shared" si="6"/>
        <v>0</v>
      </c>
      <c r="AN34" s="57">
        <f t="shared" si="71"/>
        <v>0</v>
      </c>
      <c r="AO34" s="19"/>
      <c r="AP34" s="32">
        <f t="shared" si="104"/>
        <v>0</v>
      </c>
      <c r="AQ34" s="4"/>
      <c r="AR34" s="72">
        <f t="shared" si="8"/>
        <v>0</v>
      </c>
      <c r="AS34" s="57">
        <f t="shared" si="9"/>
        <v>0</v>
      </c>
      <c r="AT34" s="57">
        <f t="shared" si="72"/>
        <v>0</v>
      </c>
      <c r="AU34" s="19"/>
      <c r="AV34" s="32">
        <f t="shared" si="105"/>
        <v>0</v>
      </c>
      <c r="AW34" s="4"/>
      <c r="AX34" s="72">
        <f t="shared" si="73"/>
        <v>0</v>
      </c>
      <c r="AY34" s="57">
        <f t="shared" si="11"/>
        <v>0</v>
      </c>
      <c r="AZ34" s="57">
        <f t="shared" si="74"/>
        <v>0</v>
      </c>
      <c r="BA34" s="19"/>
      <c r="BB34" s="32">
        <f t="shared" si="106"/>
        <v>0</v>
      </c>
      <c r="BC34" s="4"/>
      <c r="BD34" s="72">
        <f t="shared" si="13"/>
        <v>0</v>
      </c>
      <c r="BE34" s="57">
        <f t="shared" si="14"/>
        <v>0</v>
      </c>
      <c r="BF34" s="57">
        <f t="shared" si="75"/>
        <v>0</v>
      </c>
      <c r="BG34" s="19"/>
      <c r="BH34" s="32">
        <f t="shared" si="107"/>
        <v>0</v>
      </c>
      <c r="BI34" s="4"/>
      <c r="BJ34" s="72">
        <f t="shared" si="16"/>
        <v>0</v>
      </c>
      <c r="BK34" s="57">
        <f t="shared" si="17"/>
        <v>0</v>
      </c>
      <c r="BL34" s="57">
        <f t="shared" si="76"/>
        <v>0</v>
      </c>
      <c r="BM34" s="19"/>
      <c r="BN34" s="32">
        <f t="shared" si="108"/>
        <v>0</v>
      </c>
      <c r="BO34" s="4"/>
      <c r="BP34" s="72">
        <f t="shared" si="18"/>
        <v>0</v>
      </c>
      <c r="BQ34" s="57">
        <f t="shared" si="19"/>
        <v>0</v>
      </c>
      <c r="BR34" s="57">
        <f t="shared" si="78"/>
        <v>0</v>
      </c>
      <c r="BS34" s="19"/>
      <c r="BT34" s="32">
        <f t="shared" si="111"/>
        <v>0</v>
      </c>
      <c r="BU34" s="4"/>
      <c r="BV34" s="72">
        <f t="shared" si="21"/>
        <v>0</v>
      </c>
      <c r="BW34" s="57">
        <f t="shared" si="22"/>
        <v>0</v>
      </c>
      <c r="BX34" s="57">
        <f t="shared" si="79"/>
        <v>0</v>
      </c>
      <c r="BY34" s="20"/>
      <c r="BZ34" s="33">
        <f t="shared" si="112"/>
        <v>0</v>
      </c>
      <c r="CA34" s="5"/>
      <c r="CB34" s="72">
        <f t="shared" si="80"/>
        <v>0</v>
      </c>
      <c r="CC34" s="57">
        <f t="shared" si="24"/>
        <v>0</v>
      </c>
      <c r="CD34" s="57">
        <f t="shared" si="81"/>
        <v>0</v>
      </c>
      <c r="CE34" s="20"/>
      <c r="CF34" s="33">
        <f t="shared" si="113"/>
        <v>0</v>
      </c>
      <c r="CG34" s="5"/>
      <c r="CH34" s="72">
        <f t="shared" si="26"/>
        <v>0</v>
      </c>
      <c r="CI34" s="57">
        <f t="shared" si="27"/>
        <v>0</v>
      </c>
      <c r="CJ34" s="57">
        <f t="shared" si="82"/>
        <v>0</v>
      </c>
      <c r="CK34" s="19"/>
      <c r="CL34" s="32">
        <f t="shared" si="114"/>
        <v>0</v>
      </c>
      <c r="CM34" s="4"/>
      <c r="CN34" s="72">
        <f t="shared" si="29"/>
        <v>0</v>
      </c>
      <c r="CO34" s="57">
        <f t="shared" si="30"/>
        <v>0</v>
      </c>
      <c r="CP34" s="57">
        <f t="shared" si="83"/>
        <v>0</v>
      </c>
      <c r="CQ34" s="19"/>
      <c r="CR34" s="32">
        <f t="shared" si="115"/>
        <v>0</v>
      </c>
      <c r="CS34" s="4"/>
      <c r="CT34" s="72">
        <f t="shared" si="32"/>
        <v>0</v>
      </c>
      <c r="CU34" s="57">
        <f t="shared" si="33"/>
        <v>0</v>
      </c>
      <c r="CV34" s="57">
        <f t="shared" si="84"/>
        <v>0</v>
      </c>
      <c r="CW34" s="19"/>
      <c r="CX34" s="32">
        <f t="shared" si="116"/>
        <v>0</v>
      </c>
      <c r="CY34" s="4"/>
      <c r="CZ34" s="72">
        <f t="shared" si="35"/>
        <v>0</v>
      </c>
      <c r="DA34" s="57">
        <f t="shared" si="36"/>
        <v>0</v>
      </c>
      <c r="DB34" s="57">
        <f t="shared" si="85"/>
        <v>0</v>
      </c>
      <c r="DC34" s="19"/>
      <c r="DD34" s="32">
        <f t="shared" si="117"/>
        <v>0</v>
      </c>
      <c r="DE34" s="4"/>
      <c r="DF34" s="72">
        <f t="shared" si="38"/>
        <v>0</v>
      </c>
      <c r="DG34" s="57">
        <f t="shared" si="39"/>
        <v>0</v>
      </c>
      <c r="DH34" s="57">
        <f t="shared" si="86"/>
        <v>0</v>
      </c>
      <c r="DI34" s="19"/>
      <c r="DJ34" s="32">
        <f t="shared" si="118"/>
        <v>0</v>
      </c>
      <c r="DK34" s="4"/>
      <c r="DL34" s="72">
        <f t="shared" si="41"/>
        <v>0</v>
      </c>
      <c r="DM34" s="57">
        <f t="shared" si="42"/>
        <v>0</v>
      </c>
      <c r="DN34" s="57">
        <f t="shared" si="87"/>
        <v>0</v>
      </c>
      <c r="DO34" s="19"/>
      <c r="DP34" s="32">
        <f t="shared" si="119"/>
        <v>0</v>
      </c>
      <c r="DQ34" s="4"/>
      <c r="DR34" s="72">
        <f t="shared" si="44"/>
        <v>0</v>
      </c>
      <c r="DS34" s="57">
        <f t="shared" si="45"/>
        <v>0</v>
      </c>
      <c r="DT34" s="57">
        <f t="shared" si="88"/>
        <v>0</v>
      </c>
      <c r="DU34" s="19"/>
      <c r="DV34" s="36">
        <f t="shared" si="120"/>
        <v>0</v>
      </c>
      <c r="DW34" s="4"/>
      <c r="DX34" s="72">
        <f t="shared" si="47"/>
        <v>0</v>
      </c>
      <c r="DY34" s="57">
        <f t="shared" si="48"/>
        <v>0</v>
      </c>
      <c r="DZ34" s="57">
        <f t="shared" si="89"/>
        <v>0</v>
      </c>
      <c r="EA34" s="19"/>
      <c r="EB34" s="36">
        <f t="shared" si="90"/>
        <v>0</v>
      </c>
      <c r="EC34" s="4"/>
      <c r="ED34" s="72">
        <f t="shared" si="49"/>
        <v>0</v>
      </c>
      <c r="EE34" s="57">
        <f t="shared" si="50"/>
        <v>0</v>
      </c>
      <c r="EF34" s="57">
        <f t="shared" si="91"/>
        <v>0</v>
      </c>
      <c r="EG34" s="19"/>
      <c r="EH34" s="36">
        <f t="shared" si="92"/>
        <v>0</v>
      </c>
      <c r="EI34" s="4"/>
      <c r="EJ34" s="72">
        <f t="shared" si="51"/>
        <v>0</v>
      </c>
      <c r="EK34" s="57">
        <f t="shared" si="52"/>
        <v>0</v>
      </c>
      <c r="EL34" s="57">
        <f t="shared" si="93"/>
        <v>0</v>
      </c>
      <c r="EM34" s="19"/>
      <c r="EN34" s="36">
        <f t="shared" si="94"/>
        <v>0</v>
      </c>
      <c r="EO34" s="4"/>
      <c r="EP34" s="72">
        <f t="shared" si="53"/>
        <v>0</v>
      </c>
      <c r="EQ34" s="57">
        <f t="shared" si="54"/>
        <v>0</v>
      </c>
      <c r="ER34" s="57">
        <f t="shared" si="95"/>
        <v>0</v>
      </c>
      <c r="ES34" s="19"/>
      <c r="ET34" s="36">
        <f t="shared" si="96"/>
        <v>0</v>
      </c>
      <c r="EU34" s="4"/>
      <c r="EV34" s="72">
        <f t="shared" si="55"/>
        <v>0</v>
      </c>
      <c r="EW34" s="57">
        <f t="shared" si="56"/>
        <v>0</v>
      </c>
      <c r="EX34" s="57">
        <f t="shared" si="97"/>
        <v>0</v>
      </c>
      <c r="EY34" s="19"/>
      <c r="EZ34" s="36">
        <f t="shared" si="98"/>
        <v>0</v>
      </c>
      <c r="FA34" s="4"/>
      <c r="FB34" s="72">
        <f t="shared" si="57"/>
        <v>0</v>
      </c>
      <c r="FC34" s="57">
        <f t="shared" si="58"/>
        <v>0</v>
      </c>
      <c r="FD34" s="57">
        <f t="shared" si="99"/>
        <v>0</v>
      </c>
      <c r="FE34" s="19"/>
      <c r="FF34" s="144">
        <f t="shared" si="100"/>
        <v>0</v>
      </c>
      <c r="FG34" s="145"/>
    </row>
    <row r="35" spans="1:163" x14ac:dyDescent="0.25">
      <c r="A35" s="14" t="s">
        <v>53</v>
      </c>
      <c r="B35" s="3" t="s">
        <v>53</v>
      </c>
      <c r="C35" s="3"/>
      <c r="D35" s="6"/>
      <c r="E35" s="3"/>
      <c r="F35" s="3"/>
      <c r="G35" s="3"/>
      <c r="H35" s="70"/>
      <c r="I35" s="25"/>
      <c r="J35" s="57">
        <f t="shared" si="59"/>
        <v>0</v>
      </c>
      <c r="K35" s="197"/>
      <c r="L35" s="178"/>
      <c r="M35" s="175"/>
      <c r="N35" s="184">
        <f t="shared" si="60"/>
        <v>0</v>
      </c>
      <c r="O35" s="138">
        <f t="shared" si="61"/>
        <v>0</v>
      </c>
      <c r="P35" s="130">
        <f t="shared" si="102"/>
        <v>0</v>
      </c>
      <c r="Q35" s="130">
        <f t="shared" si="1"/>
        <v>0</v>
      </c>
      <c r="R35" s="131">
        <f t="shared" si="62"/>
        <v>0</v>
      </c>
      <c r="S35" s="5"/>
      <c r="T35" s="72">
        <f t="shared" si="63"/>
        <v>0</v>
      </c>
      <c r="U35" s="57">
        <f t="shared" si="64"/>
        <v>0</v>
      </c>
      <c r="V35" s="57">
        <f t="shared" si="65"/>
        <v>0</v>
      </c>
      <c r="W35" s="19"/>
      <c r="X35" s="33">
        <f t="shared" si="110"/>
        <v>0</v>
      </c>
      <c r="Y35" s="5"/>
      <c r="Z35" s="72">
        <f t="shared" si="67"/>
        <v>0</v>
      </c>
      <c r="AA35" s="57">
        <f t="shared" si="2"/>
        <v>0</v>
      </c>
      <c r="AB35" s="57">
        <f t="shared" si="68"/>
        <v>0</v>
      </c>
      <c r="AC35" s="20"/>
      <c r="AD35" s="33">
        <f t="shared" si="109"/>
        <v>0</v>
      </c>
      <c r="AE35" s="5"/>
      <c r="AF35" s="72">
        <f t="shared" si="69"/>
        <v>0</v>
      </c>
      <c r="AG35" s="57">
        <f t="shared" si="4"/>
        <v>0</v>
      </c>
      <c r="AH35" s="57">
        <f t="shared" si="70"/>
        <v>0</v>
      </c>
      <c r="AI35" s="19"/>
      <c r="AJ35" s="32">
        <f t="shared" si="103"/>
        <v>0</v>
      </c>
      <c r="AK35" s="4"/>
      <c r="AL35" s="72">
        <f t="shared" si="101"/>
        <v>0</v>
      </c>
      <c r="AM35" s="57">
        <f t="shared" si="6"/>
        <v>0</v>
      </c>
      <c r="AN35" s="57">
        <f t="shared" si="71"/>
        <v>0</v>
      </c>
      <c r="AO35" s="19"/>
      <c r="AP35" s="32">
        <f t="shared" si="104"/>
        <v>0</v>
      </c>
      <c r="AQ35" s="4"/>
      <c r="AR35" s="72">
        <f t="shared" si="8"/>
        <v>0</v>
      </c>
      <c r="AS35" s="57">
        <f t="shared" si="9"/>
        <v>0</v>
      </c>
      <c r="AT35" s="57">
        <f t="shared" si="72"/>
        <v>0</v>
      </c>
      <c r="AU35" s="19"/>
      <c r="AV35" s="32">
        <f t="shared" si="105"/>
        <v>0</v>
      </c>
      <c r="AW35" s="4"/>
      <c r="AX35" s="72">
        <f t="shared" si="73"/>
        <v>0</v>
      </c>
      <c r="AY35" s="57">
        <f t="shared" si="11"/>
        <v>0</v>
      </c>
      <c r="AZ35" s="57">
        <f t="shared" si="74"/>
        <v>0</v>
      </c>
      <c r="BA35" s="19"/>
      <c r="BB35" s="32">
        <f t="shared" si="106"/>
        <v>0</v>
      </c>
      <c r="BC35" s="4"/>
      <c r="BD35" s="72">
        <f t="shared" si="13"/>
        <v>0</v>
      </c>
      <c r="BE35" s="57">
        <f t="shared" si="14"/>
        <v>0</v>
      </c>
      <c r="BF35" s="57">
        <f t="shared" si="75"/>
        <v>0</v>
      </c>
      <c r="BG35" s="19"/>
      <c r="BH35" s="32">
        <f t="shared" si="107"/>
        <v>0</v>
      </c>
      <c r="BI35" s="4"/>
      <c r="BJ35" s="72">
        <f t="shared" si="16"/>
        <v>0</v>
      </c>
      <c r="BK35" s="57">
        <f t="shared" si="17"/>
        <v>0</v>
      </c>
      <c r="BL35" s="57">
        <f t="shared" si="76"/>
        <v>0</v>
      </c>
      <c r="BM35" s="19"/>
      <c r="BN35" s="32">
        <f t="shared" si="108"/>
        <v>0</v>
      </c>
      <c r="BO35" s="4"/>
      <c r="BP35" s="72">
        <f t="shared" si="18"/>
        <v>0</v>
      </c>
      <c r="BQ35" s="57">
        <f t="shared" si="19"/>
        <v>0</v>
      </c>
      <c r="BR35" s="57">
        <f t="shared" si="78"/>
        <v>0</v>
      </c>
      <c r="BS35" s="19"/>
      <c r="BT35" s="32">
        <f t="shared" si="111"/>
        <v>0</v>
      </c>
      <c r="BU35" s="4"/>
      <c r="BV35" s="72">
        <f t="shared" si="21"/>
        <v>0</v>
      </c>
      <c r="BW35" s="57">
        <f t="shared" si="22"/>
        <v>0</v>
      </c>
      <c r="BX35" s="57">
        <f t="shared" si="79"/>
        <v>0</v>
      </c>
      <c r="BY35" s="20"/>
      <c r="BZ35" s="33">
        <f t="shared" si="112"/>
        <v>0</v>
      </c>
      <c r="CA35" s="5"/>
      <c r="CB35" s="72">
        <f t="shared" si="80"/>
        <v>0</v>
      </c>
      <c r="CC35" s="57">
        <f t="shared" si="24"/>
        <v>0</v>
      </c>
      <c r="CD35" s="57">
        <f t="shared" si="81"/>
        <v>0</v>
      </c>
      <c r="CE35" s="20"/>
      <c r="CF35" s="33">
        <f t="shared" si="113"/>
        <v>0</v>
      </c>
      <c r="CG35" s="5"/>
      <c r="CH35" s="72">
        <f t="shared" si="26"/>
        <v>0</v>
      </c>
      <c r="CI35" s="57">
        <f t="shared" si="27"/>
        <v>0</v>
      </c>
      <c r="CJ35" s="57">
        <f t="shared" si="82"/>
        <v>0</v>
      </c>
      <c r="CK35" s="19"/>
      <c r="CL35" s="32">
        <f t="shared" si="114"/>
        <v>0</v>
      </c>
      <c r="CM35" s="4"/>
      <c r="CN35" s="72">
        <f t="shared" si="29"/>
        <v>0</v>
      </c>
      <c r="CO35" s="57">
        <f t="shared" si="30"/>
        <v>0</v>
      </c>
      <c r="CP35" s="57">
        <f t="shared" si="83"/>
        <v>0</v>
      </c>
      <c r="CQ35" s="19"/>
      <c r="CR35" s="32">
        <f t="shared" si="115"/>
        <v>0</v>
      </c>
      <c r="CS35" s="4"/>
      <c r="CT35" s="72">
        <f t="shared" si="32"/>
        <v>0</v>
      </c>
      <c r="CU35" s="57">
        <f t="shared" si="33"/>
        <v>0</v>
      </c>
      <c r="CV35" s="57">
        <f t="shared" si="84"/>
        <v>0</v>
      </c>
      <c r="CW35" s="19"/>
      <c r="CX35" s="32">
        <f t="shared" si="116"/>
        <v>0</v>
      </c>
      <c r="CY35" s="4"/>
      <c r="CZ35" s="72">
        <f t="shared" si="35"/>
        <v>0</v>
      </c>
      <c r="DA35" s="57">
        <f t="shared" si="36"/>
        <v>0</v>
      </c>
      <c r="DB35" s="57">
        <f t="shared" si="85"/>
        <v>0</v>
      </c>
      <c r="DC35" s="19"/>
      <c r="DD35" s="32">
        <f t="shared" si="117"/>
        <v>0</v>
      </c>
      <c r="DE35" s="4"/>
      <c r="DF35" s="72">
        <f t="shared" si="38"/>
        <v>0</v>
      </c>
      <c r="DG35" s="57">
        <f t="shared" si="39"/>
        <v>0</v>
      </c>
      <c r="DH35" s="57">
        <f t="shared" si="86"/>
        <v>0</v>
      </c>
      <c r="DI35" s="19"/>
      <c r="DJ35" s="32">
        <f t="shared" si="118"/>
        <v>0</v>
      </c>
      <c r="DK35" s="4"/>
      <c r="DL35" s="72">
        <f t="shared" si="41"/>
        <v>0</v>
      </c>
      <c r="DM35" s="57">
        <f t="shared" si="42"/>
        <v>0</v>
      </c>
      <c r="DN35" s="57">
        <f t="shared" si="87"/>
        <v>0</v>
      </c>
      <c r="DO35" s="19"/>
      <c r="DP35" s="32">
        <f t="shared" si="119"/>
        <v>0</v>
      </c>
      <c r="DQ35" s="4"/>
      <c r="DR35" s="72">
        <f t="shared" si="44"/>
        <v>0</v>
      </c>
      <c r="DS35" s="57">
        <f t="shared" si="45"/>
        <v>0</v>
      </c>
      <c r="DT35" s="57">
        <f t="shared" si="88"/>
        <v>0</v>
      </c>
      <c r="DU35" s="19"/>
      <c r="DV35" s="36">
        <f t="shared" si="120"/>
        <v>0</v>
      </c>
      <c r="DW35" s="4"/>
      <c r="DX35" s="72">
        <f t="shared" si="47"/>
        <v>0</v>
      </c>
      <c r="DY35" s="57">
        <f t="shared" si="48"/>
        <v>0</v>
      </c>
      <c r="DZ35" s="57">
        <f t="shared" si="89"/>
        <v>0</v>
      </c>
      <c r="EA35" s="19"/>
      <c r="EB35" s="36">
        <f t="shared" si="90"/>
        <v>0</v>
      </c>
      <c r="EC35" s="4"/>
      <c r="ED35" s="72">
        <f t="shared" si="49"/>
        <v>0</v>
      </c>
      <c r="EE35" s="57">
        <f t="shared" si="50"/>
        <v>0</v>
      </c>
      <c r="EF35" s="57">
        <f t="shared" si="91"/>
        <v>0</v>
      </c>
      <c r="EG35" s="19"/>
      <c r="EH35" s="36">
        <f t="shared" si="92"/>
        <v>0</v>
      </c>
      <c r="EI35" s="4"/>
      <c r="EJ35" s="72">
        <f t="shared" si="51"/>
        <v>0</v>
      </c>
      <c r="EK35" s="57">
        <f t="shared" si="52"/>
        <v>0</v>
      </c>
      <c r="EL35" s="57">
        <f t="shared" si="93"/>
        <v>0</v>
      </c>
      <c r="EM35" s="19"/>
      <c r="EN35" s="36">
        <f t="shared" si="94"/>
        <v>0</v>
      </c>
      <c r="EO35" s="4"/>
      <c r="EP35" s="72">
        <f t="shared" si="53"/>
        <v>0</v>
      </c>
      <c r="EQ35" s="57">
        <f t="shared" si="54"/>
        <v>0</v>
      </c>
      <c r="ER35" s="57">
        <f t="shared" si="95"/>
        <v>0</v>
      </c>
      <c r="ES35" s="19"/>
      <c r="ET35" s="36">
        <f t="shared" si="96"/>
        <v>0</v>
      </c>
      <c r="EU35" s="4"/>
      <c r="EV35" s="72">
        <f t="shared" si="55"/>
        <v>0</v>
      </c>
      <c r="EW35" s="57">
        <f t="shared" si="56"/>
        <v>0</v>
      </c>
      <c r="EX35" s="57">
        <f t="shared" si="97"/>
        <v>0</v>
      </c>
      <c r="EY35" s="19"/>
      <c r="EZ35" s="36">
        <f t="shared" si="98"/>
        <v>0</v>
      </c>
      <c r="FA35" s="4"/>
      <c r="FB35" s="72">
        <f t="shared" si="57"/>
        <v>0</v>
      </c>
      <c r="FC35" s="57">
        <f t="shared" si="58"/>
        <v>0</v>
      </c>
      <c r="FD35" s="57">
        <f t="shared" si="99"/>
        <v>0</v>
      </c>
      <c r="FE35" s="19"/>
      <c r="FF35" s="144">
        <f t="shared" si="100"/>
        <v>0</v>
      </c>
      <c r="FG35" s="145"/>
    </row>
    <row r="36" spans="1:163" x14ac:dyDescent="0.25">
      <c r="A36" s="14" t="s">
        <v>54</v>
      </c>
      <c r="B36" s="3" t="s">
        <v>54</v>
      </c>
      <c r="C36" s="3"/>
      <c r="D36" s="6"/>
      <c r="E36" s="3"/>
      <c r="F36" s="3"/>
      <c r="G36" s="3"/>
      <c r="H36" s="70"/>
      <c r="I36" s="25"/>
      <c r="J36" s="57">
        <f t="shared" si="59"/>
        <v>0</v>
      </c>
      <c r="K36" s="197"/>
      <c r="L36" s="178"/>
      <c r="M36" s="175"/>
      <c r="N36" s="184">
        <f t="shared" si="60"/>
        <v>0</v>
      </c>
      <c r="O36" s="138">
        <f t="shared" si="61"/>
        <v>0</v>
      </c>
      <c r="P36" s="130">
        <f t="shared" si="102"/>
        <v>0</v>
      </c>
      <c r="Q36" s="130">
        <f t="shared" si="1"/>
        <v>0</v>
      </c>
      <c r="R36" s="131">
        <f t="shared" si="62"/>
        <v>0</v>
      </c>
      <c r="S36" s="5"/>
      <c r="T36" s="72">
        <f t="shared" si="63"/>
        <v>0</v>
      </c>
      <c r="U36" s="57">
        <f t="shared" si="64"/>
        <v>0</v>
      </c>
      <c r="V36" s="57">
        <f t="shared" si="65"/>
        <v>0</v>
      </c>
      <c r="W36" s="19"/>
      <c r="X36" s="33">
        <f t="shared" si="110"/>
        <v>0</v>
      </c>
      <c r="Y36" s="5"/>
      <c r="Z36" s="72">
        <f t="shared" si="67"/>
        <v>0</v>
      </c>
      <c r="AA36" s="57">
        <f t="shared" si="2"/>
        <v>0</v>
      </c>
      <c r="AB36" s="57">
        <f t="shared" si="68"/>
        <v>0</v>
      </c>
      <c r="AC36" s="20"/>
      <c r="AD36" s="33">
        <f t="shared" si="109"/>
        <v>0</v>
      </c>
      <c r="AE36" s="5"/>
      <c r="AF36" s="72">
        <f t="shared" si="69"/>
        <v>0</v>
      </c>
      <c r="AG36" s="57">
        <f t="shared" si="4"/>
        <v>0</v>
      </c>
      <c r="AH36" s="57">
        <f t="shared" si="70"/>
        <v>0</v>
      </c>
      <c r="AI36" s="19"/>
      <c r="AJ36" s="32">
        <f t="shared" si="103"/>
        <v>0</v>
      </c>
      <c r="AK36" s="4"/>
      <c r="AL36" s="72">
        <f t="shared" si="101"/>
        <v>0</v>
      </c>
      <c r="AM36" s="57">
        <f t="shared" si="6"/>
        <v>0</v>
      </c>
      <c r="AN36" s="57">
        <f t="shared" si="71"/>
        <v>0</v>
      </c>
      <c r="AO36" s="19"/>
      <c r="AP36" s="32">
        <f t="shared" si="104"/>
        <v>0</v>
      </c>
      <c r="AQ36" s="4"/>
      <c r="AR36" s="72">
        <f t="shared" si="8"/>
        <v>0</v>
      </c>
      <c r="AS36" s="57">
        <f t="shared" si="9"/>
        <v>0</v>
      </c>
      <c r="AT36" s="57">
        <f t="shared" si="72"/>
        <v>0</v>
      </c>
      <c r="AU36" s="19"/>
      <c r="AV36" s="32">
        <f t="shared" si="105"/>
        <v>0</v>
      </c>
      <c r="AW36" s="4"/>
      <c r="AX36" s="72">
        <f t="shared" si="73"/>
        <v>0</v>
      </c>
      <c r="AY36" s="57">
        <f t="shared" si="11"/>
        <v>0</v>
      </c>
      <c r="AZ36" s="57">
        <f t="shared" si="74"/>
        <v>0</v>
      </c>
      <c r="BA36" s="19"/>
      <c r="BB36" s="32">
        <f t="shared" si="106"/>
        <v>0</v>
      </c>
      <c r="BC36" s="4"/>
      <c r="BD36" s="72">
        <f t="shared" si="13"/>
        <v>0</v>
      </c>
      <c r="BE36" s="57">
        <f t="shared" si="14"/>
        <v>0</v>
      </c>
      <c r="BF36" s="57">
        <f t="shared" si="75"/>
        <v>0</v>
      </c>
      <c r="BG36" s="19"/>
      <c r="BH36" s="32">
        <f t="shared" si="107"/>
        <v>0</v>
      </c>
      <c r="BI36" s="4"/>
      <c r="BJ36" s="72">
        <f t="shared" si="16"/>
        <v>0</v>
      </c>
      <c r="BK36" s="57">
        <f t="shared" si="17"/>
        <v>0</v>
      </c>
      <c r="BL36" s="57">
        <f t="shared" si="76"/>
        <v>0</v>
      </c>
      <c r="BM36" s="19"/>
      <c r="BN36" s="32">
        <f t="shared" si="108"/>
        <v>0</v>
      </c>
      <c r="BO36" s="4"/>
      <c r="BP36" s="72">
        <f t="shared" si="18"/>
        <v>0</v>
      </c>
      <c r="BQ36" s="57">
        <f t="shared" si="19"/>
        <v>0</v>
      </c>
      <c r="BR36" s="57">
        <f t="shared" si="78"/>
        <v>0</v>
      </c>
      <c r="BS36" s="19"/>
      <c r="BT36" s="32">
        <f t="shared" si="111"/>
        <v>0</v>
      </c>
      <c r="BU36" s="4"/>
      <c r="BV36" s="72">
        <f t="shared" si="21"/>
        <v>0</v>
      </c>
      <c r="BW36" s="57">
        <f t="shared" si="22"/>
        <v>0</v>
      </c>
      <c r="BX36" s="57">
        <f t="shared" si="79"/>
        <v>0</v>
      </c>
      <c r="BY36" s="20"/>
      <c r="BZ36" s="33">
        <f t="shared" si="112"/>
        <v>0</v>
      </c>
      <c r="CA36" s="5"/>
      <c r="CB36" s="72">
        <f t="shared" si="80"/>
        <v>0</v>
      </c>
      <c r="CC36" s="57">
        <f t="shared" si="24"/>
        <v>0</v>
      </c>
      <c r="CD36" s="57">
        <f t="shared" si="81"/>
        <v>0</v>
      </c>
      <c r="CE36" s="20"/>
      <c r="CF36" s="33">
        <f t="shared" si="113"/>
        <v>0</v>
      </c>
      <c r="CG36" s="5"/>
      <c r="CH36" s="72">
        <f t="shared" si="26"/>
        <v>0</v>
      </c>
      <c r="CI36" s="57">
        <f t="shared" si="27"/>
        <v>0</v>
      </c>
      <c r="CJ36" s="57">
        <f t="shared" si="82"/>
        <v>0</v>
      </c>
      <c r="CK36" s="19"/>
      <c r="CL36" s="32">
        <f t="shared" si="114"/>
        <v>0</v>
      </c>
      <c r="CM36" s="4"/>
      <c r="CN36" s="72">
        <f t="shared" si="29"/>
        <v>0</v>
      </c>
      <c r="CO36" s="57">
        <f t="shared" si="30"/>
        <v>0</v>
      </c>
      <c r="CP36" s="57">
        <f t="shared" si="83"/>
        <v>0</v>
      </c>
      <c r="CQ36" s="19"/>
      <c r="CR36" s="32">
        <f t="shared" si="115"/>
        <v>0</v>
      </c>
      <c r="CS36" s="4"/>
      <c r="CT36" s="72">
        <f t="shared" si="32"/>
        <v>0</v>
      </c>
      <c r="CU36" s="57">
        <f t="shared" si="33"/>
        <v>0</v>
      </c>
      <c r="CV36" s="57">
        <f t="shared" si="84"/>
        <v>0</v>
      </c>
      <c r="CW36" s="19"/>
      <c r="CX36" s="32">
        <f t="shared" si="116"/>
        <v>0</v>
      </c>
      <c r="CY36" s="4"/>
      <c r="CZ36" s="72">
        <f t="shared" si="35"/>
        <v>0</v>
      </c>
      <c r="DA36" s="57">
        <f t="shared" si="36"/>
        <v>0</v>
      </c>
      <c r="DB36" s="57">
        <f t="shared" si="85"/>
        <v>0</v>
      </c>
      <c r="DC36" s="19"/>
      <c r="DD36" s="32">
        <f t="shared" si="117"/>
        <v>0</v>
      </c>
      <c r="DE36" s="4"/>
      <c r="DF36" s="72">
        <f t="shared" si="38"/>
        <v>0</v>
      </c>
      <c r="DG36" s="57">
        <f t="shared" si="39"/>
        <v>0</v>
      </c>
      <c r="DH36" s="57">
        <f t="shared" si="86"/>
        <v>0</v>
      </c>
      <c r="DI36" s="19"/>
      <c r="DJ36" s="32">
        <f t="shared" si="118"/>
        <v>0</v>
      </c>
      <c r="DK36" s="4"/>
      <c r="DL36" s="72">
        <f t="shared" si="41"/>
        <v>0</v>
      </c>
      <c r="DM36" s="57">
        <f t="shared" si="42"/>
        <v>0</v>
      </c>
      <c r="DN36" s="57">
        <f t="shared" si="87"/>
        <v>0</v>
      </c>
      <c r="DO36" s="19"/>
      <c r="DP36" s="32">
        <f t="shared" si="119"/>
        <v>0</v>
      </c>
      <c r="DQ36" s="4"/>
      <c r="DR36" s="72">
        <f t="shared" si="44"/>
        <v>0</v>
      </c>
      <c r="DS36" s="57">
        <f t="shared" si="45"/>
        <v>0</v>
      </c>
      <c r="DT36" s="57">
        <f t="shared" si="88"/>
        <v>0</v>
      </c>
      <c r="DU36" s="19"/>
      <c r="DV36" s="36">
        <f t="shared" si="120"/>
        <v>0</v>
      </c>
      <c r="DW36" s="4"/>
      <c r="DX36" s="72">
        <f t="shared" si="47"/>
        <v>0</v>
      </c>
      <c r="DY36" s="57">
        <f t="shared" si="48"/>
        <v>0</v>
      </c>
      <c r="DZ36" s="57">
        <f t="shared" si="89"/>
        <v>0</v>
      </c>
      <c r="EA36" s="19"/>
      <c r="EB36" s="36">
        <f t="shared" si="90"/>
        <v>0</v>
      </c>
      <c r="EC36" s="4"/>
      <c r="ED36" s="72">
        <f t="shared" si="49"/>
        <v>0</v>
      </c>
      <c r="EE36" s="57">
        <f t="shared" si="50"/>
        <v>0</v>
      </c>
      <c r="EF36" s="57">
        <f t="shared" si="91"/>
        <v>0</v>
      </c>
      <c r="EG36" s="19"/>
      <c r="EH36" s="36">
        <f t="shared" si="92"/>
        <v>0</v>
      </c>
      <c r="EI36" s="4"/>
      <c r="EJ36" s="72">
        <f t="shared" si="51"/>
        <v>0</v>
      </c>
      <c r="EK36" s="57">
        <f t="shared" si="52"/>
        <v>0</v>
      </c>
      <c r="EL36" s="57">
        <f t="shared" si="93"/>
        <v>0</v>
      </c>
      <c r="EM36" s="19"/>
      <c r="EN36" s="36">
        <f t="shared" si="94"/>
        <v>0</v>
      </c>
      <c r="EO36" s="4"/>
      <c r="EP36" s="72">
        <f t="shared" si="53"/>
        <v>0</v>
      </c>
      <c r="EQ36" s="57">
        <f t="shared" si="54"/>
        <v>0</v>
      </c>
      <c r="ER36" s="57">
        <f t="shared" si="95"/>
        <v>0</v>
      </c>
      <c r="ES36" s="19"/>
      <c r="ET36" s="36">
        <f t="shared" si="96"/>
        <v>0</v>
      </c>
      <c r="EU36" s="4"/>
      <c r="EV36" s="72">
        <f t="shared" si="55"/>
        <v>0</v>
      </c>
      <c r="EW36" s="57">
        <f t="shared" si="56"/>
        <v>0</v>
      </c>
      <c r="EX36" s="57">
        <f t="shared" si="97"/>
        <v>0</v>
      </c>
      <c r="EY36" s="19"/>
      <c r="EZ36" s="36">
        <f t="shared" si="98"/>
        <v>0</v>
      </c>
      <c r="FA36" s="4"/>
      <c r="FB36" s="72">
        <f t="shared" si="57"/>
        <v>0</v>
      </c>
      <c r="FC36" s="57">
        <f t="shared" si="58"/>
        <v>0</v>
      </c>
      <c r="FD36" s="57">
        <f t="shared" si="99"/>
        <v>0</v>
      </c>
      <c r="FE36" s="19"/>
      <c r="FF36" s="144">
        <f t="shared" si="100"/>
        <v>0</v>
      </c>
      <c r="FG36" s="145"/>
    </row>
    <row r="37" spans="1:163" x14ac:dyDescent="0.25">
      <c r="A37" s="14" t="s">
        <v>66</v>
      </c>
      <c r="B37" s="3" t="s">
        <v>66</v>
      </c>
      <c r="C37" s="3"/>
      <c r="D37" s="6"/>
      <c r="E37" s="3"/>
      <c r="F37" s="3"/>
      <c r="G37" s="3"/>
      <c r="H37" s="70"/>
      <c r="I37" s="25"/>
      <c r="J37" s="57">
        <f t="shared" si="59"/>
        <v>0</v>
      </c>
      <c r="K37" s="197"/>
      <c r="L37" s="178"/>
      <c r="M37" s="175"/>
      <c r="N37" s="184">
        <f t="shared" si="60"/>
        <v>0</v>
      </c>
      <c r="O37" s="138">
        <f t="shared" si="61"/>
        <v>0</v>
      </c>
      <c r="P37" s="130">
        <f t="shared" si="102"/>
        <v>0</v>
      </c>
      <c r="Q37" s="130">
        <f t="shared" si="1"/>
        <v>0</v>
      </c>
      <c r="R37" s="131">
        <f t="shared" si="62"/>
        <v>0</v>
      </c>
      <c r="S37" s="5"/>
      <c r="T37" s="72">
        <f t="shared" si="63"/>
        <v>0</v>
      </c>
      <c r="U37" s="57">
        <f t="shared" si="64"/>
        <v>0</v>
      </c>
      <c r="V37" s="57">
        <f t="shared" si="65"/>
        <v>0</v>
      </c>
      <c r="W37" s="19"/>
      <c r="X37" s="33">
        <f t="shared" si="110"/>
        <v>0</v>
      </c>
      <c r="Y37" s="5"/>
      <c r="Z37" s="72">
        <f t="shared" si="67"/>
        <v>0</v>
      </c>
      <c r="AA37" s="57">
        <f t="shared" si="2"/>
        <v>0</v>
      </c>
      <c r="AB37" s="57">
        <f t="shared" si="68"/>
        <v>0</v>
      </c>
      <c r="AC37" s="20"/>
      <c r="AD37" s="33">
        <f t="shared" si="109"/>
        <v>0</v>
      </c>
      <c r="AE37" s="5"/>
      <c r="AF37" s="72">
        <f t="shared" si="69"/>
        <v>0</v>
      </c>
      <c r="AG37" s="57">
        <f t="shared" si="4"/>
        <v>0</v>
      </c>
      <c r="AH37" s="57">
        <f t="shared" si="70"/>
        <v>0</v>
      </c>
      <c r="AI37" s="19"/>
      <c r="AJ37" s="32">
        <f t="shared" si="103"/>
        <v>0</v>
      </c>
      <c r="AK37" s="4"/>
      <c r="AL37" s="72">
        <f t="shared" si="101"/>
        <v>0</v>
      </c>
      <c r="AM37" s="57">
        <f t="shared" si="6"/>
        <v>0</v>
      </c>
      <c r="AN37" s="57">
        <f t="shared" si="71"/>
        <v>0</v>
      </c>
      <c r="AO37" s="19"/>
      <c r="AP37" s="32">
        <f t="shared" si="104"/>
        <v>0</v>
      </c>
      <c r="AQ37" s="4"/>
      <c r="AR37" s="72">
        <f t="shared" si="8"/>
        <v>0</v>
      </c>
      <c r="AS37" s="57">
        <f t="shared" si="9"/>
        <v>0</v>
      </c>
      <c r="AT37" s="57">
        <f t="shared" si="72"/>
        <v>0</v>
      </c>
      <c r="AU37" s="19"/>
      <c r="AV37" s="32">
        <f t="shared" si="105"/>
        <v>0</v>
      </c>
      <c r="AW37" s="4"/>
      <c r="AX37" s="72">
        <f t="shared" si="73"/>
        <v>0</v>
      </c>
      <c r="AY37" s="57">
        <f t="shared" si="11"/>
        <v>0</v>
      </c>
      <c r="AZ37" s="57">
        <f t="shared" si="74"/>
        <v>0</v>
      </c>
      <c r="BA37" s="19"/>
      <c r="BB37" s="32">
        <f t="shared" si="106"/>
        <v>0</v>
      </c>
      <c r="BC37" s="4"/>
      <c r="BD37" s="72">
        <f t="shared" si="13"/>
        <v>0</v>
      </c>
      <c r="BE37" s="57">
        <f t="shared" si="14"/>
        <v>0</v>
      </c>
      <c r="BF37" s="57">
        <f t="shared" si="75"/>
        <v>0</v>
      </c>
      <c r="BG37" s="19"/>
      <c r="BH37" s="32">
        <f t="shared" si="107"/>
        <v>0</v>
      </c>
      <c r="BI37" s="4"/>
      <c r="BJ37" s="72">
        <f t="shared" si="16"/>
        <v>0</v>
      </c>
      <c r="BK37" s="57">
        <f t="shared" si="17"/>
        <v>0</v>
      </c>
      <c r="BL37" s="57">
        <f t="shared" si="76"/>
        <v>0</v>
      </c>
      <c r="BM37" s="19"/>
      <c r="BN37" s="32">
        <f t="shared" si="108"/>
        <v>0</v>
      </c>
      <c r="BO37" s="4"/>
      <c r="BP37" s="72">
        <f t="shared" si="18"/>
        <v>0</v>
      </c>
      <c r="BQ37" s="57">
        <f t="shared" si="19"/>
        <v>0</v>
      </c>
      <c r="BR37" s="57">
        <f t="shared" si="78"/>
        <v>0</v>
      </c>
      <c r="BS37" s="19"/>
      <c r="BT37" s="32">
        <f t="shared" si="111"/>
        <v>0</v>
      </c>
      <c r="BU37" s="4"/>
      <c r="BV37" s="72">
        <f t="shared" si="21"/>
        <v>0</v>
      </c>
      <c r="BW37" s="57">
        <f t="shared" si="22"/>
        <v>0</v>
      </c>
      <c r="BX37" s="57">
        <f t="shared" si="79"/>
        <v>0</v>
      </c>
      <c r="BY37" s="20"/>
      <c r="BZ37" s="33">
        <f t="shared" si="112"/>
        <v>0</v>
      </c>
      <c r="CA37" s="5"/>
      <c r="CB37" s="72">
        <f t="shared" si="80"/>
        <v>0</v>
      </c>
      <c r="CC37" s="57">
        <f t="shared" si="24"/>
        <v>0</v>
      </c>
      <c r="CD37" s="57">
        <f t="shared" si="81"/>
        <v>0</v>
      </c>
      <c r="CE37" s="20"/>
      <c r="CF37" s="33">
        <f t="shared" si="113"/>
        <v>0</v>
      </c>
      <c r="CG37" s="5"/>
      <c r="CH37" s="72">
        <f t="shared" si="26"/>
        <v>0</v>
      </c>
      <c r="CI37" s="57">
        <f t="shared" si="27"/>
        <v>0</v>
      </c>
      <c r="CJ37" s="57">
        <f t="shared" si="82"/>
        <v>0</v>
      </c>
      <c r="CK37" s="19"/>
      <c r="CL37" s="32">
        <f t="shared" si="114"/>
        <v>0</v>
      </c>
      <c r="CM37" s="4"/>
      <c r="CN37" s="72">
        <f t="shared" si="29"/>
        <v>0</v>
      </c>
      <c r="CO37" s="57">
        <f t="shared" si="30"/>
        <v>0</v>
      </c>
      <c r="CP37" s="57">
        <f t="shared" si="83"/>
        <v>0</v>
      </c>
      <c r="CQ37" s="19"/>
      <c r="CR37" s="32">
        <f t="shared" si="115"/>
        <v>0</v>
      </c>
      <c r="CS37" s="4"/>
      <c r="CT37" s="72">
        <f t="shared" si="32"/>
        <v>0</v>
      </c>
      <c r="CU37" s="57">
        <f t="shared" si="33"/>
        <v>0</v>
      </c>
      <c r="CV37" s="57">
        <f t="shared" si="84"/>
        <v>0</v>
      </c>
      <c r="CW37" s="19"/>
      <c r="CX37" s="32">
        <f t="shared" si="116"/>
        <v>0</v>
      </c>
      <c r="CY37" s="4"/>
      <c r="CZ37" s="72">
        <f t="shared" si="35"/>
        <v>0</v>
      </c>
      <c r="DA37" s="57">
        <f t="shared" si="36"/>
        <v>0</v>
      </c>
      <c r="DB37" s="57">
        <f t="shared" si="85"/>
        <v>0</v>
      </c>
      <c r="DC37" s="19"/>
      <c r="DD37" s="32">
        <f t="shared" si="117"/>
        <v>0</v>
      </c>
      <c r="DE37" s="4"/>
      <c r="DF37" s="72">
        <f t="shared" si="38"/>
        <v>0</v>
      </c>
      <c r="DG37" s="57">
        <f t="shared" si="39"/>
        <v>0</v>
      </c>
      <c r="DH37" s="57">
        <f t="shared" si="86"/>
        <v>0</v>
      </c>
      <c r="DI37" s="19"/>
      <c r="DJ37" s="32">
        <f t="shared" si="118"/>
        <v>0</v>
      </c>
      <c r="DK37" s="4"/>
      <c r="DL37" s="72">
        <f t="shared" si="41"/>
        <v>0</v>
      </c>
      <c r="DM37" s="57">
        <f t="shared" si="42"/>
        <v>0</v>
      </c>
      <c r="DN37" s="57">
        <f t="shared" si="87"/>
        <v>0</v>
      </c>
      <c r="DO37" s="19"/>
      <c r="DP37" s="32">
        <f t="shared" si="119"/>
        <v>0</v>
      </c>
      <c r="DQ37" s="4"/>
      <c r="DR37" s="72">
        <f t="shared" si="44"/>
        <v>0</v>
      </c>
      <c r="DS37" s="57">
        <f t="shared" si="45"/>
        <v>0</v>
      </c>
      <c r="DT37" s="57">
        <f t="shared" si="88"/>
        <v>0</v>
      </c>
      <c r="DU37" s="19"/>
      <c r="DV37" s="36">
        <f t="shared" si="120"/>
        <v>0</v>
      </c>
      <c r="DW37" s="4"/>
      <c r="DX37" s="72">
        <f t="shared" si="47"/>
        <v>0</v>
      </c>
      <c r="DY37" s="57">
        <f t="shared" si="48"/>
        <v>0</v>
      </c>
      <c r="DZ37" s="57">
        <f t="shared" si="89"/>
        <v>0</v>
      </c>
      <c r="EA37" s="19"/>
      <c r="EB37" s="36">
        <f t="shared" si="90"/>
        <v>0</v>
      </c>
      <c r="EC37" s="4"/>
      <c r="ED37" s="72">
        <f t="shared" si="49"/>
        <v>0</v>
      </c>
      <c r="EE37" s="57">
        <f t="shared" si="50"/>
        <v>0</v>
      </c>
      <c r="EF37" s="57">
        <f t="shared" si="91"/>
        <v>0</v>
      </c>
      <c r="EG37" s="19"/>
      <c r="EH37" s="36">
        <f t="shared" si="92"/>
        <v>0</v>
      </c>
      <c r="EI37" s="4"/>
      <c r="EJ37" s="72">
        <f t="shared" si="51"/>
        <v>0</v>
      </c>
      <c r="EK37" s="57">
        <f t="shared" si="52"/>
        <v>0</v>
      </c>
      <c r="EL37" s="57">
        <f t="shared" si="93"/>
        <v>0</v>
      </c>
      <c r="EM37" s="19"/>
      <c r="EN37" s="36">
        <f t="shared" si="94"/>
        <v>0</v>
      </c>
      <c r="EO37" s="4"/>
      <c r="EP37" s="72">
        <f t="shared" si="53"/>
        <v>0</v>
      </c>
      <c r="EQ37" s="57">
        <f t="shared" si="54"/>
        <v>0</v>
      </c>
      <c r="ER37" s="57">
        <f t="shared" si="95"/>
        <v>0</v>
      </c>
      <c r="ES37" s="19"/>
      <c r="ET37" s="36">
        <f t="shared" si="96"/>
        <v>0</v>
      </c>
      <c r="EU37" s="4"/>
      <c r="EV37" s="72">
        <f t="shared" si="55"/>
        <v>0</v>
      </c>
      <c r="EW37" s="57">
        <f t="shared" si="56"/>
        <v>0</v>
      </c>
      <c r="EX37" s="57">
        <f t="shared" si="97"/>
        <v>0</v>
      </c>
      <c r="EY37" s="19"/>
      <c r="EZ37" s="36">
        <f t="shared" si="98"/>
        <v>0</v>
      </c>
      <c r="FA37" s="4"/>
      <c r="FB37" s="72">
        <f t="shared" si="57"/>
        <v>0</v>
      </c>
      <c r="FC37" s="57">
        <f t="shared" si="58"/>
        <v>0</v>
      </c>
      <c r="FD37" s="57">
        <f t="shared" si="99"/>
        <v>0</v>
      </c>
      <c r="FE37" s="19"/>
      <c r="FF37" s="144">
        <f t="shared" si="100"/>
        <v>0</v>
      </c>
      <c r="FG37" s="145"/>
    </row>
    <row r="38" spans="1:163" x14ac:dyDescent="0.25">
      <c r="A38" s="14" t="s">
        <v>67</v>
      </c>
      <c r="B38" s="3" t="s">
        <v>67</v>
      </c>
      <c r="C38" s="3"/>
      <c r="D38" s="6"/>
      <c r="E38" s="3"/>
      <c r="F38" s="3"/>
      <c r="G38" s="3"/>
      <c r="H38" s="70"/>
      <c r="I38" s="25"/>
      <c r="J38" s="57">
        <f t="shared" si="59"/>
        <v>0</v>
      </c>
      <c r="K38" s="197"/>
      <c r="L38" s="178"/>
      <c r="M38" s="175"/>
      <c r="N38" s="184">
        <f t="shared" si="60"/>
        <v>0</v>
      </c>
      <c r="O38" s="138">
        <f t="shared" si="61"/>
        <v>0</v>
      </c>
      <c r="P38" s="130">
        <f t="shared" si="102"/>
        <v>0</v>
      </c>
      <c r="Q38" s="130">
        <f t="shared" si="1"/>
        <v>0</v>
      </c>
      <c r="R38" s="131">
        <f t="shared" si="62"/>
        <v>0</v>
      </c>
      <c r="S38" s="5"/>
      <c r="T38" s="72">
        <f t="shared" si="63"/>
        <v>0</v>
      </c>
      <c r="U38" s="57">
        <f t="shared" si="64"/>
        <v>0</v>
      </c>
      <c r="V38" s="57">
        <f t="shared" si="65"/>
        <v>0</v>
      </c>
      <c r="W38" s="19"/>
      <c r="X38" s="33">
        <f t="shared" si="110"/>
        <v>0</v>
      </c>
      <c r="Y38" s="5"/>
      <c r="Z38" s="72">
        <f t="shared" si="67"/>
        <v>0</v>
      </c>
      <c r="AA38" s="57">
        <f t="shared" si="2"/>
        <v>0</v>
      </c>
      <c r="AB38" s="57">
        <f t="shared" si="68"/>
        <v>0</v>
      </c>
      <c r="AC38" s="20"/>
      <c r="AD38" s="33">
        <f t="shared" si="109"/>
        <v>0</v>
      </c>
      <c r="AE38" s="5"/>
      <c r="AF38" s="72">
        <f t="shared" si="69"/>
        <v>0</v>
      </c>
      <c r="AG38" s="57">
        <f t="shared" si="4"/>
        <v>0</v>
      </c>
      <c r="AH38" s="57">
        <f t="shared" si="70"/>
        <v>0</v>
      </c>
      <c r="AI38" s="19"/>
      <c r="AJ38" s="32">
        <f t="shared" si="103"/>
        <v>0</v>
      </c>
      <c r="AK38" s="4"/>
      <c r="AL38" s="72">
        <f t="shared" si="101"/>
        <v>0</v>
      </c>
      <c r="AM38" s="57">
        <f t="shared" si="6"/>
        <v>0</v>
      </c>
      <c r="AN38" s="57">
        <f t="shared" si="71"/>
        <v>0</v>
      </c>
      <c r="AO38" s="19"/>
      <c r="AP38" s="32">
        <f t="shared" si="104"/>
        <v>0</v>
      </c>
      <c r="AQ38" s="4"/>
      <c r="AR38" s="72">
        <f t="shared" si="8"/>
        <v>0</v>
      </c>
      <c r="AS38" s="57">
        <f t="shared" si="9"/>
        <v>0</v>
      </c>
      <c r="AT38" s="57">
        <f t="shared" si="72"/>
        <v>0</v>
      </c>
      <c r="AU38" s="19"/>
      <c r="AV38" s="32">
        <f t="shared" si="105"/>
        <v>0</v>
      </c>
      <c r="AW38" s="4"/>
      <c r="AX38" s="72">
        <f t="shared" si="73"/>
        <v>0</v>
      </c>
      <c r="AY38" s="57">
        <f t="shared" si="11"/>
        <v>0</v>
      </c>
      <c r="AZ38" s="57">
        <f t="shared" si="74"/>
        <v>0</v>
      </c>
      <c r="BA38" s="19"/>
      <c r="BB38" s="32">
        <f t="shared" si="106"/>
        <v>0</v>
      </c>
      <c r="BC38" s="4"/>
      <c r="BD38" s="72">
        <f t="shared" si="13"/>
        <v>0</v>
      </c>
      <c r="BE38" s="57">
        <f t="shared" si="14"/>
        <v>0</v>
      </c>
      <c r="BF38" s="57">
        <f t="shared" si="75"/>
        <v>0</v>
      </c>
      <c r="BG38" s="19"/>
      <c r="BH38" s="32">
        <f t="shared" si="107"/>
        <v>0</v>
      </c>
      <c r="BI38" s="4"/>
      <c r="BJ38" s="72">
        <f t="shared" si="16"/>
        <v>0</v>
      </c>
      <c r="BK38" s="57">
        <f t="shared" si="17"/>
        <v>0</v>
      </c>
      <c r="BL38" s="57">
        <f t="shared" si="76"/>
        <v>0</v>
      </c>
      <c r="BM38" s="19"/>
      <c r="BN38" s="32">
        <f t="shared" si="108"/>
        <v>0</v>
      </c>
      <c r="BO38" s="4"/>
      <c r="BP38" s="72">
        <f t="shared" si="18"/>
        <v>0</v>
      </c>
      <c r="BQ38" s="57">
        <f t="shared" si="19"/>
        <v>0</v>
      </c>
      <c r="BR38" s="57">
        <f t="shared" si="78"/>
        <v>0</v>
      </c>
      <c r="BS38" s="19"/>
      <c r="BT38" s="32">
        <f t="shared" si="111"/>
        <v>0</v>
      </c>
      <c r="BU38" s="4"/>
      <c r="BV38" s="72">
        <f t="shared" si="21"/>
        <v>0</v>
      </c>
      <c r="BW38" s="57">
        <f t="shared" si="22"/>
        <v>0</v>
      </c>
      <c r="BX38" s="57">
        <f t="shared" si="79"/>
        <v>0</v>
      </c>
      <c r="BY38" s="20"/>
      <c r="BZ38" s="33">
        <f t="shared" si="112"/>
        <v>0</v>
      </c>
      <c r="CA38" s="5"/>
      <c r="CB38" s="72">
        <f t="shared" si="80"/>
        <v>0</v>
      </c>
      <c r="CC38" s="57">
        <f t="shared" si="24"/>
        <v>0</v>
      </c>
      <c r="CD38" s="57">
        <f t="shared" si="81"/>
        <v>0</v>
      </c>
      <c r="CE38" s="20"/>
      <c r="CF38" s="33">
        <f t="shared" si="113"/>
        <v>0</v>
      </c>
      <c r="CG38" s="5"/>
      <c r="CH38" s="72">
        <f t="shared" si="26"/>
        <v>0</v>
      </c>
      <c r="CI38" s="57">
        <f t="shared" si="27"/>
        <v>0</v>
      </c>
      <c r="CJ38" s="57">
        <f t="shared" si="82"/>
        <v>0</v>
      </c>
      <c r="CK38" s="19"/>
      <c r="CL38" s="32">
        <f t="shared" si="114"/>
        <v>0</v>
      </c>
      <c r="CM38" s="4"/>
      <c r="CN38" s="72">
        <f t="shared" si="29"/>
        <v>0</v>
      </c>
      <c r="CO38" s="57">
        <f t="shared" si="30"/>
        <v>0</v>
      </c>
      <c r="CP38" s="57">
        <f t="shared" si="83"/>
        <v>0</v>
      </c>
      <c r="CQ38" s="19"/>
      <c r="CR38" s="32">
        <f t="shared" si="115"/>
        <v>0</v>
      </c>
      <c r="CS38" s="4"/>
      <c r="CT38" s="72">
        <f t="shared" si="32"/>
        <v>0</v>
      </c>
      <c r="CU38" s="57">
        <f t="shared" si="33"/>
        <v>0</v>
      </c>
      <c r="CV38" s="57">
        <f t="shared" si="84"/>
        <v>0</v>
      </c>
      <c r="CW38" s="19"/>
      <c r="CX38" s="32">
        <f t="shared" si="116"/>
        <v>0</v>
      </c>
      <c r="CY38" s="4"/>
      <c r="CZ38" s="72">
        <f t="shared" si="35"/>
        <v>0</v>
      </c>
      <c r="DA38" s="57">
        <f t="shared" si="36"/>
        <v>0</v>
      </c>
      <c r="DB38" s="57">
        <f t="shared" si="85"/>
        <v>0</v>
      </c>
      <c r="DC38" s="19"/>
      <c r="DD38" s="32">
        <f t="shared" si="117"/>
        <v>0</v>
      </c>
      <c r="DE38" s="4"/>
      <c r="DF38" s="72">
        <f t="shared" si="38"/>
        <v>0</v>
      </c>
      <c r="DG38" s="57">
        <f t="shared" si="39"/>
        <v>0</v>
      </c>
      <c r="DH38" s="57">
        <f t="shared" si="86"/>
        <v>0</v>
      </c>
      <c r="DI38" s="19"/>
      <c r="DJ38" s="32">
        <f t="shared" si="118"/>
        <v>0</v>
      </c>
      <c r="DK38" s="4"/>
      <c r="DL38" s="72">
        <f t="shared" si="41"/>
        <v>0</v>
      </c>
      <c r="DM38" s="57">
        <f t="shared" si="42"/>
        <v>0</v>
      </c>
      <c r="DN38" s="57">
        <f t="shared" si="87"/>
        <v>0</v>
      </c>
      <c r="DO38" s="19"/>
      <c r="DP38" s="32">
        <f t="shared" si="119"/>
        <v>0</v>
      </c>
      <c r="DQ38" s="4"/>
      <c r="DR38" s="72">
        <f t="shared" si="44"/>
        <v>0</v>
      </c>
      <c r="DS38" s="57">
        <f t="shared" si="45"/>
        <v>0</v>
      </c>
      <c r="DT38" s="57">
        <f t="shared" si="88"/>
        <v>0</v>
      </c>
      <c r="DU38" s="19"/>
      <c r="DV38" s="36">
        <f t="shared" si="120"/>
        <v>0</v>
      </c>
      <c r="DW38" s="4"/>
      <c r="DX38" s="72">
        <f t="shared" si="47"/>
        <v>0</v>
      </c>
      <c r="DY38" s="57">
        <f t="shared" si="48"/>
        <v>0</v>
      </c>
      <c r="DZ38" s="57">
        <f t="shared" si="89"/>
        <v>0</v>
      </c>
      <c r="EA38" s="19"/>
      <c r="EB38" s="36">
        <f t="shared" si="90"/>
        <v>0</v>
      </c>
      <c r="EC38" s="4"/>
      <c r="ED38" s="72">
        <f t="shared" si="49"/>
        <v>0</v>
      </c>
      <c r="EE38" s="57">
        <f t="shared" si="50"/>
        <v>0</v>
      </c>
      <c r="EF38" s="57">
        <f t="shared" si="91"/>
        <v>0</v>
      </c>
      <c r="EG38" s="19"/>
      <c r="EH38" s="36">
        <f t="shared" si="92"/>
        <v>0</v>
      </c>
      <c r="EI38" s="4"/>
      <c r="EJ38" s="72">
        <f t="shared" si="51"/>
        <v>0</v>
      </c>
      <c r="EK38" s="57">
        <f t="shared" si="52"/>
        <v>0</v>
      </c>
      <c r="EL38" s="57">
        <f t="shared" si="93"/>
        <v>0</v>
      </c>
      <c r="EM38" s="19"/>
      <c r="EN38" s="36">
        <f t="shared" si="94"/>
        <v>0</v>
      </c>
      <c r="EO38" s="4"/>
      <c r="EP38" s="72">
        <f t="shared" si="53"/>
        <v>0</v>
      </c>
      <c r="EQ38" s="57">
        <f t="shared" si="54"/>
        <v>0</v>
      </c>
      <c r="ER38" s="57">
        <f t="shared" si="95"/>
        <v>0</v>
      </c>
      <c r="ES38" s="19"/>
      <c r="ET38" s="36">
        <f t="shared" si="96"/>
        <v>0</v>
      </c>
      <c r="EU38" s="4"/>
      <c r="EV38" s="72">
        <f t="shared" si="55"/>
        <v>0</v>
      </c>
      <c r="EW38" s="57">
        <f t="shared" si="56"/>
        <v>0</v>
      </c>
      <c r="EX38" s="57">
        <f t="shared" si="97"/>
        <v>0</v>
      </c>
      <c r="EY38" s="19"/>
      <c r="EZ38" s="36">
        <f t="shared" si="98"/>
        <v>0</v>
      </c>
      <c r="FA38" s="4"/>
      <c r="FB38" s="72">
        <f t="shared" si="57"/>
        <v>0</v>
      </c>
      <c r="FC38" s="57">
        <f t="shared" si="58"/>
        <v>0</v>
      </c>
      <c r="FD38" s="57">
        <f t="shared" si="99"/>
        <v>0</v>
      </c>
      <c r="FE38" s="19"/>
      <c r="FF38" s="144">
        <f t="shared" si="100"/>
        <v>0</v>
      </c>
      <c r="FG38" s="145"/>
    </row>
    <row r="39" spans="1:163" x14ac:dyDescent="0.25">
      <c r="A39" s="14" t="s">
        <v>68</v>
      </c>
      <c r="B39" s="3" t="s">
        <v>68</v>
      </c>
      <c r="C39" s="3"/>
      <c r="D39" s="6"/>
      <c r="E39" s="3"/>
      <c r="F39" s="3"/>
      <c r="G39" s="3"/>
      <c r="H39" s="70"/>
      <c r="I39" s="25"/>
      <c r="J39" s="57">
        <f t="shared" si="59"/>
        <v>0</v>
      </c>
      <c r="K39" s="197"/>
      <c r="L39" s="178"/>
      <c r="M39" s="175"/>
      <c r="N39" s="184">
        <f t="shared" si="60"/>
        <v>0</v>
      </c>
      <c r="O39" s="138">
        <f t="shared" si="61"/>
        <v>0</v>
      </c>
      <c r="P39" s="130">
        <f t="shared" si="102"/>
        <v>0</v>
      </c>
      <c r="Q39" s="130">
        <f t="shared" si="1"/>
        <v>0</v>
      </c>
      <c r="R39" s="131">
        <f t="shared" si="62"/>
        <v>0</v>
      </c>
      <c r="S39" s="5"/>
      <c r="T39" s="72">
        <f t="shared" si="63"/>
        <v>0</v>
      </c>
      <c r="U39" s="57">
        <f t="shared" si="64"/>
        <v>0</v>
      </c>
      <c r="V39" s="57">
        <f t="shared" si="65"/>
        <v>0</v>
      </c>
      <c r="W39" s="19"/>
      <c r="X39" s="33">
        <f t="shared" si="110"/>
        <v>0</v>
      </c>
      <c r="Y39" s="5"/>
      <c r="Z39" s="72">
        <f t="shared" si="67"/>
        <v>0</v>
      </c>
      <c r="AA39" s="57">
        <f t="shared" si="2"/>
        <v>0</v>
      </c>
      <c r="AB39" s="57">
        <f t="shared" si="68"/>
        <v>0</v>
      </c>
      <c r="AC39" s="20"/>
      <c r="AD39" s="33">
        <f t="shared" si="109"/>
        <v>0</v>
      </c>
      <c r="AE39" s="5"/>
      <c r="AF39" s="72">
        <f t="shared" si="69"/>
        <v>0</v>
      </c>
      <c r="AG39" s="57">
        <f t="shared" si="4"/>
        <v>0</v>
      </c>
      <c r="AH39" s="57">
        <f t="shared" si="70"/>
        <v>0</v>
      </c>
      <c r="AI39" s="19"/>
      <c r="AJ39" s="32">
        <f t="shared" si="103"/>
        <v>0</v>
      </c>
      <c r="AK39" s="4"/>
      <c r="AL39" s="72">
        <f t="shared" si="101"/>
        <v>0</v>
      </c>
      <c r="AM39" s="57">
        <f t="shared" si="6"/>
        <v>0</v>
      </c>
      <c r="AN39" s="57">
        <f t="shared" si="71"/>
        <v>0</v>
      </c>
      <c r="AO39" s="19"/>
      <c r="AP39" s="32">
        <f t="shared" si="104"/>
        <v>0</v>
      </c>
      <c r="AQ39" s="4"/>
      <c r="AR39" s="72">
        <f t="shared" si="8"/>
        <v>0</v>
      </c>
      <c r="AS39" s="57">
        <f t="shared" si="9"/>
        <v>0</v>
      </c>
      <c r="AT39" s="57">
        <f t="shared" si="72"/>
        <v>0</v>
      </c>
      <c r="AU39" s="19"/>
      <c r="AV39" s="32">
        <f t="shared" si="105"/>
        <v>0</v>
      </c>
      <c r="AW39" s="4"/>
      <c r="AX39" s="72">
        <f t="shared" si="73"/>
        <v>0</v>
      </c>
      <c r="AY39" s="57">
        <f t="shared" si="11"/>
        <v>0</v>
      </c>
      <c r="AZ39" s="57">
        <f t="shared" si="74"/>
        <v>0</v>
      </c>
      <c r="BA39" s="19"/>
      <c r="BB39" s="32">
        <f t="shared" si="106"/>
        <v>0</v>
      </c>
      <c r="BC39" s="4"/>
      <c r="BD39" s="72">
        <f t="shared" si="13"/>
        <v>0</v>
      </c>
      <c r="BE39" s="57">
        <f t="shared" si="14"/>
        <v>0</v>
      </c>
      <c r="BF39" s="57">
        <f t="shared" si="75"/>
        <v>0</v>
      </c>
      <c r="BG39" s="19"/>
      <c r="BH39" s="32">
        <f t="shared" si="107"/>
        <v>0</v>
      </c>
      <c r="BI39" s="4"/>
      <c r="BJ39" s="72">
        <f t="shared" si="16"/>
        <v>0</v>
      </c>
      <c r="BK39" s="57">
        <f t="shared" si="17"/>
        <v>0</v>
      </c>
      <c r="BL39" s="57">
        <f t="shared" si="76"/>
        <v>0</v>
      </c>
      <c r="BM39" s="19"/>
      <c r="BN39" s="32">
        <f t="shared" si="108"/>
        <v>0</v>
      </c>
      <c r="BO39" s="4"/>
      <c r="BP39" s="72">
        <f t="shared" si="18"/>
        <v>0</v>
      </c>
      <c r="BQ39" s="57">
        <f t="shared" si="19"/>
        <v>0</v>
      </c>
      <c r="BR39" s="57">
        <f t="shared" si="78"/>
        <v>0</v>
      </c>
      <c r="BS39" s="19"/>
      <c r="BT39" s="32">
        <f t="shared" si="111"/>
        <v>0</v>
      </c>
      <c r="BU39" s="4"/>
      <c r="BV39" s="72">
        <f t="shared" si="21"/>
        <v>0</v>
      </c>
      <c r="BW39" s="57">
        <f t="shared" si="22"/>
        <v>0</v>
      </c>
      <c r="BX39" s="57">
        <f t="shared" si="79"/>
        <v>0</v>
      </c>
      <c r="BY39" s="20"/>
      <c r="BZ39" s="33">
        <f t="shared" si="112"/>
        <v>0</v>
      </c>
      <c r="CA39" s="5"/>
      <c r="CB39" s="72">
        <f t="shared" si="80"/>
        <v>0</v>
      </c>
      <c r="CC39" s="57">
        <f t="shared" si="24"/>
        <v>0</v>
      </c>
      <c r="CD39" s="57">
        <f t="shared" si="81"/>
        <v>0</v>
      </c>
      <c r="CE39" s="20"/>
      <c r="CF39" s="33">
        <f t="shared" si="113"/>
        <v>0</v>
      </c>
      <c r="CG39" s="5"/>
      <c r="CH39" s="72">
        <f t="shared" si="26"/>
        <v>0</v>
      </c>
      <c r="CI39" s="57">
        <f t="shared" si="27"/>
        <v>0</v>
      </c>
      <c r="CJ39" s="57">
        <f t="shared" si="82"/>
        <v>0</v>
      </c>
      <c r="CK39" s="19"/>
      <c r="CL39" s="32">
        <f t="shared" si="114"/>
        <v>0</v>
      </c>
      <c r="CM39" s="4"/>
      <c r="CN39" s="72">
        <f t="shared" si="29"/>
        <v>0</v>
      </c>
      <c r="CO39" s="57">
        <f t="shared" si="30"/>
        <v>0</v>
      </c>
      <c r="CP39" s="57">
        <f t="shared" si="83"/>
        <v>0</v>
      </c>
      <c r="CQ39" s="19"/>
      <c r="CR39" s="32">
        <f t="shared" si="115"/>
        <v>0</v>
      </c>
      <c r="CS39" s="4"/>
      <c r="CT39" s="72">
        <f t="shared" si="32"/>
        <v>0</v>
      </c>
      <c r="CU39" s="57">
        <f t="shared" si="33"/>
        <v>0</v>
      </c>
      <c r="CV39" s="57">
        <f t="shared" si="84"/>
        <v>0</v>
      </c>
      <c r="CW39" s="19"/>
      <c r="CX39" s="32">
        <f t="shared" si="116"/>
        <v>0</v>
      </c>
      <c r="CY39" s="4"/>
      <c r="CZ39" s="72">
        <f t="shared" si="35"/>
        <v>0</v>
      </c>
      <c r="DA39" s="57">
        <f t="shared" si="36"/>
        <v>0</v>
      </c>
      <c r="DB39" s="57">
        <f t="shared" si="85"/>
        <v>0</v>
      </c>
      <c r="DC39" s="19"/>
      <c r="DD39" s="32">
        <f t="shared" si="117"/>
        <v>0</v>
      </c>
      <c r="DE39" s="4"/>
      <c r="DF39" s="72">
        <f t="shared" si="38"/>
        <v>0</v>
      </c>
      <c r="DG39" s="57">
        <f t="shared" si="39"/>
        <v>0</v>
      </c>
      <c r="DH39" s="57">
        <f t="shared" si="86"/>
        <v>0</v>
      </c>
      <c r="DI39" s="19"/>
      <c r="DJ39" s="32">
        <f t="shared" si="118"/>
        <v>0</v>
      </c>
      <c r="DK39" s="4"/>
      <c r="DL39" s="72">
        <f t="shared" si="41"/>
        <v>0</v>
      </c>
      <c r="DM39" s="57">
        <f t="shared" si="42"/>
        <v>0</v>
      </c>
      <c r="DN39" s="57">
        <f t="shared" si="87"/>
        <v>0</v>
      </c>
      <c r="DO39" s="19"/>
      <c r="DP39" s="32">
        <f t="shared" si="119"/>
        <v>0</v>
      </c>
      <c r="DQ39" s="4"/>
      <c r="DR39" s="72">
        <f t="shared" si="44"/>
        <v>0</v>
      </c>
      <c r="DS39" s="57">
        <f t="shared" si="45"/>
        <v>0</v>
      </c>
      <c r="DT39" s="57">
        <f t="shared" si="88"/>
        <v>0</v>
      </c>
      <c r="DU39" s="19"/>
      <c r="DV39" s="36">
        <f t="shared" si="120"/>
        <v>0</v>
      </c>
      <c r="DW39" s="4"/>
      <c r="DX39" s="72">
        <f t="shared" si="47"/>
        <v>0</v>
      </c>
      <c r="DY39" s="57">
        <f t="shared" si="48"/>
        <v>0</v>
      </c>
      <c r="DZ39" s="57">
        <f t="shared" si="89"/>
        <v>0</v>
      </c>
      <c r="EA39" s="19"/>
      <c r="EB39" s="36">
        <f t="shared" si="90"/>
        <v>0</v>
      </c>
      <c r="EC39" s="4"/>
      <c r="ED39" s="72">
        <f t="shared" si="49"/>
        <v>0</v>
      </c>
      <c r="EE39" s="57">
        <f t="shared" si="50"/>
        <v>0</v>
      </c>
      <c r="EF39" s="57">
        <f t="shared" si="91"/>
        <v>0</v>
      </c>
      <c r="EG39" s="19"/>
      <c r="EH39" s="36">
        <f t="shared" si="92"/>
        <v>0</v>
      </c>
      <c r="EI39" s="4"/>
      <c r="EJ39" s="72">
        <f t="shared" si="51"/>
        <v>0</v>
      </c>
      <c r="EK39" s="57">
        <f t="shared" si="52"/>
        <v>0</v>
      </c>
      <c r="EL39" s="57">
        <f t="shared" si="93"/>
        <v>0</v>
      </c>
      <c r="EM39" s="19"/>
      <c r="EN39" s="36">
        <f t="shared" si="94"/>
        <v>0</v>
      </c>
      <c r="EO39" s="4"/>
      <c r="EP39" s="72">
        <f t="shared" si="53"/>
        <v>0</v>
      </c>
      <c r="EQ39" s="57">
        <f t="shared" si="54"/>
        <v>0</v>
      </c>
      <c r="ER39" s="57">
        <f t="shared" si="95"/>
        <v>0</v>
      </c>
      <c r="ES39" s="19"/>
      <c r="ET39" s="36">
        <f t="shared" si="96"/>
        <v>0</v>
      </c>
      <c r="EU39" s="4"/>
      <c r="EV39" s="72">
        <f t="shared" si="55"/>
        <v>0</v>
      </c>
      <c r="EW39" s="57">
        <f t="shared" si="56"/>
        <v>0</v>
      </c>
      <c r="EX39" s="57">
        <f t="shared" si="97"/>
        <v>0</v>
      </c>
      <c r="EY39" s="19"/>
      <c r="EZ39" s="36">
        <f t="shared" si="98"/>
        <v>0</v>
      </c>
      <c r="FA39" s="4"/>
      <c r="FB39" s="72">
        <f t="shared" si="57"/>
        <v>0</v>
      </c>
      <c r="FC39" s="57">
        <f t="shared" si="58"/>
        <v>0</v>
      </c>
      <c r="FD39" s="57">
        <f t="shared" si="99"/>
        <v>0</v>
      </c>
      <c r="FE39" s="19"/>
      <c r="FF39" s="144">
        <f t="shared" si="100"/>
        <v>0</v>
      </c>
      <c r="FG39" s="145"/>
    </row>
    <row r="40" spans="1:163" x14ac:dyDescent="0.25">
      <c r="A40" s="14" t="s">
        <v>69</v>
      </c>
      <c r="B40" s="3" t="s">
        <v>69</v>
      </c>
      <c r="C40" s="3"/>
      <c r="D40" s="6"/>
      <c r="E40" s="3"/>
      <c r="F40" s="3"/>
      <c r="G40" s="3"/>
      <c r="H40" s="70"/>
      <c r="I40" s="25"/>
      <c r="J40" s="57">
        <f t="shared" si="59"/>
        <v>0</v>
      </c>
      <c r="K40" s="197"/>
      <c r="L40" s="178"/>
      <c r="M40" s="175"/>
      <c r="N40" s="184">
        <f t="shared" si="60"/>
        <v>0</v>
      </c>
      <c r="O40" s="138">
        <f t="shared" si="61"/>
        <v>0</v>
      </c>
      <c r="P40" s="130">
        <f t="shared" si="102"/>
        <v>0</v>
      </c>
      <c r="Q40" s="130">
        <f t="shared" si="1"/>
        <v>0</v>
      </c>
      <c r="R40" s="131">
        <f t="shared" si="62"/>
        <v>0</v>
      </c>
      <c r="S40" s="5"/>
      <c r="T40" s="72">
        <f t="shared" si="63"/>
        <v>0</v>
      </c>
      <c r="U40" s="57">
        <f t="shared" si="64"/>
        <v>0</v>
      </c>
      <c r="V40" s="57">
        <f t="shared" si="65"/>
        <v>0</v>
      </c>
      <c r="W40" s="19"/>
      <c r="X40" s="33">
        <f t="shared" si="110"/>
        <v>0</v>
      </c>
      <c r="Y40" s="5"/>
      <c r="Z40" s="72">
        <f t="shared" si="67"/>
        <v>0</v>
      </c>
      <c r="AA40" s="57">
        <f t="shared" si="2"/>
        <v>0</v>
      </c>
      <c r="AB40" s="57">
        <f t="shared" si="68"/>
        <v>0</v>
      </c>
      <c r="AC40" s="20"/>
      <c r="AD40" s="33">
        <f t="shared" si="109"/>
        <v>0</v>
      </c>
      <c r="AE40" s="5"/>
      <c r="AF40" s="72">
        <f t="shared" si="69"/>
        <v>0</v>
      </c>
      <c r="AG40" s="57">
        <f t="shared" si="4"/>
        <v>0</v>
      </c>
      <c r="AH40" s="57">
        <f t="shared" si="70"/>
        <v>0</v>
      </c>
      <c r="AI40" s="19"/>
      <c r="AJ40" s="32">
        <f t="shared" si="103"/>
        <v>0</v>
      </c>
      <c r="AK40" s="4"/>
      <c r="AL40" s="72">
        <f t="shared" si="101"/>
        <v>0</v>
      </c>
      <c r="AM40" s="57">
        <f t="shared" si="6"/>
        <v>0</v>
      </c>
      <c r="AN40" s="57">
        <f t="shared" si="71"/>
        <v>0</v>
      </c>
      <c r="AO40" s="19"/>
      <c r="AP40" s="32">
        <f t="shared" si="104"/>
        <v>0</v>
      </c>
      <c r="AQ40" s="4"/>
      <c r="AR40" s="72">
        <f t="shared" si="8"/>
        <v>0</v>
      </c>
      <c r="AS40" s="57">
        <f t="shared" si="9"/>
        <v>0</v>
      </c>
      <c r="AT40" s="57">
        <f t="shared" si="72"/>
        <v>0</v>
      </c>
      <c r="AU40" s="19"/>
      <c r="AV40" s="32">
        <f t="shared" si="105"/>
        <v>0</v>
      </c>
      <c r="AW40" s="4"/>
      <c r="AX40" s="72">
        <f t="shared" si="73"/>
        <v>0</v>
      </c>
      <c r="AY40" s="57">
        <f t="shared" si="11"/>
        <v>0</v>
      </c>
      <c r="AZ40" s="57">
        <f t="shared" si="74"/>
        <v>0</v>
      </c>
      <c r="BA40" s="19"/>
      <c r="BB40" s="32">
        <f t="shared" si="106"/>
        <v>0</v>
      </c>
      <c r="BC40" s="4"/>
      <c r="BD40" s="72">
        <f t="shared" si="13"/>
        <v>0</v>
      </c>
      <c r="BE40" s="57">
        <f t="shared" si="14"/>
        <v>0</v>
      </c>
      <c r="BF40" s="57">
        <f t="shared" si="75"/>
        <v>0</v>
      </c>
      <c r="BG40" s="19"/>
      <c r="BH40" s="32">
        <f t="shared" si="107"/>
        <v>0</v>
      </c>
      <c r="BI40" s="4"/>
      <c r="BJ40" s="72">
        <f t="shared" si="16"/>
        <v>0</v>
      </c>
      <c r="BK40" s="57">
        <f t="shared" si="17"/>
        <v>0</v>
      </c>
      <c r="BL40" s="57">
        <f t="shared" si="76"/>
        <v>0</v>
      </c>
      <c r="BM40" s="19"/>
      <c r="BN40" s="32">
        <f t="shared" si="108"/>
        <v>0</v>
      </c>
      <c r="BO40" s="4"/>
      <c r="BP40" s="72">
        <f t="shared" si="18"/>
        <v>0</v>
      </c>
      <c r="BQ40" s="57">
        <f t="shared" si="19"/>
        <v>0</v>
      </c>
      <c r="BR40" s="57">
        <f t="shared" si="78"/>
        <v>0</v>
      </c>
      <c r="BS40" s="19"/>
      <c r="BT40" s="32">
        <f t="shared" si="111"/>
        <v>0</v>
      </c>
      <c r="BU40" s="4"/>
      <c r="BV40" s="72">
        <f t="shared" si="21"/>
        <v>0</v>
      </c>
      <c r="BW40" s="57">
        <f t="shared" si="22"/>
        <v>0</v>
      </c>
      <c r="BX40" s="57">
        <f t="shared" si="79"/>
        <v>0</v>
      </c>
      <c r="BY40" s="20"/>
      <c r="BZ40" s="33">
        <f t="shared" si="112"/>
        <v>0</v>
      </c>
      <c r="CA40" s="5"/>
      <c r="CB40" s="72">
        <f t="shared" si="80"/>
        <v>0</v>
      </c>
      <c r="CC40" s="57">
        <f t="shared" si="24"/>
        <v>0</v>
      </c>
      <c r="CD40" s="57">
        <f t="shared" si="81"/>
        <v>0</v>
      </c>
      <c r="CE40" s="20"/>
      <c r="CF40" s="33">
        <f t="shared" si="113"/>
        <v>0</v>
      </c>
      <c r="CG40" s="5"/>
      <c r="CH40" s="72">
        <f t="shared" si="26"/>
        <v>0</v>
      </c>
      <c r="CI40" s="57">
        <f t="shared" si="27"/>
        <v>0</v>
      </c>
      <c r="CJ40" s="57">
        <f t="shared" si="82"/>
        <v>0</v>
      </c>
      <c r="CK40" s="19"/>
      <c r="CL40" s="32">
        <f t="shared" si="114"/>
        <v>0</v>
      </c>
      <c r="CM40" s="4"/>
      <c r="CN40" s="72">
        <f t="shared" si="29"/>
        <v>0</v>
      </c>
      <c r="CO40" s="57">
        <f t="shared" si="30"/>
        <v>0</v>
      </c>
      <c r="CP40" s="57">
        <f t="shared" si="83"/>
        <v>0</v>
      </c>
      <c r="CQ40" s="19"/>
      <c r="CR40" s="32">
        <f t="shared" si="115"/>
        <v>0</v>
      </c>
      <c r="CS40" s="4"/>
      <c r="CT40" s="72">
        <f t="shared" si="32"/>
        <v>0</v>
      </c>
      <c r="CU40" s="57">
        <f t="shared" si="33"/>
        <v>0</v>
      </c>
      <c r="CV40" s="57">
        <f t="shared" si="84"/>
        <v>0</v>
      </c>
      <c r="CW40" s="19"/>
      <c r="CX40" s="32">
        <f t="shared" si="116"/>
        <v>0</v>
      </c>
      <c r="CY40" s="4"/>
      <c r="CZ40" s="72">
        <f t="shared" si="35"/>
        <v>0</v>
      </c>
      <c r="DA40" s="57">
        <f t="shared" si="36"/>
        <v>0</v>
      </c>
      <c r="DB40" s="57">
        <f t="shared" si="85"/>
        <v>0</v>
      </c>
      <c r="DC40" s="19"/>
      <c r="DD40" s="32">
        <f t="shared" si="117"/>
        <v>0</v>
      </c>
      <c r="DE40" s="4"/>
      <c r="DF40" s="72">
        <f t="shared" si="38"/>
        <v>0</v>
      </c>
      <c r="DG40" s="57">
        <f t="shared" si="39"/>
        <v>0</v>
      </c>
      <c r="DH40" s="57">
        <f t="shared" si="86"/>
        <v>0</v>
      </c>
      <c r="DI40" s="19"/>
      <c r="DJ40" s="32">
        <f t="shared" si="118"/>
        <v>0</v>
      </c>
      <c r="DK40" s="4"/>
      <c r="DL40" s="72">
        <f t="shared" si="41"/>
        <v>0</v>
      </c>
      <c r="DM40" s="57">
        <f t="shared" si="42"/>
        <v>0</v>
      </c>
      <c r="DN40" s="57">
        <f t="shared" si="87"/>
        <v>0</v>
      </c>
      <c r="DO40" s="19"/>
      <c r="DP40" s="32">
        <f t="shared" si="119"/>
        <v>0</v>
      </c>
      <c r="DQ40" s="4"/>
      <c r="DR40" s="72">
        <f t="shared" si="44"/>
        <v>0</v>
      </c>
      <c r="DS40" s="57">
        <f t="shared" si="45"/>
        <v>0</v>
      </c>
      <c r="DT40" s="57">
        <f t="shared" si="88"/>
        <v>0</v>
      </c>
      <c r="DU40" s="19"/>
      <c r="DV40" s="36">
        <f t="shared" si="120"/>
        <v>0</v>
      </c>
      <c r="DW40" s="4"/>
      <c r="DX40" s="72">
        <f t="shared" si="47"/>
        <v>0</v>
      </c>
      <c r="DY40" s="57">
        <f t="shared" si="48"/>
        <v>0</v>
      </c>
      <c r="DZ40" s="57">
        <f t="shared" si="89"/>
        <v>0</v>
      </c>
      <c r="EA40" s="19"/>
      <c r="EB40" s="36">
        <f t="shared" si="90"/>
        <v>0</v>
      </c>
      <c r="EC40" s="4"/>
      <c r="ED40" s="72">
        <f t="shared" si="49"/>
        <v>0</v>
      </c>
      <c r="EE40" s="57">
        <f t="shared" si="50"/>
        <v>0</v>
      </c>
      <c r="EF40" s="57">
        <f t="shared" si="91"/>
        <v>0</v>
      </c>
      <c r="EG40" s="19"/>
      <c r="EH40" s="36">
        <f t="shared" si="92"/>
        <v>0</v>
      </c>
      <c r="EI40" s="4"/>
      <c r="EJ40" s="72">
        <f t="shared" si="51"/>
        <v>0</v>
      </c>
      <c r="EK40" s="57">
        <f t="shared" si="52"/>
        <v>0</v>
      </c>
      <c r="EL40" s="57">
        <f t="shared" si="93"/>
        <v>0</v>
      </c>
      <c r="EM40" s="19"/>
      <c r="EN40" s="36">
        <f t="shared" si="94"/>
        <v>0</v>
      </c>
      <c r="EO40" s="4"/>
      <c r="EP40" s="72">
        <f t="shared" si="53"/>
        <v>0</v>
      </c>
      <c r="EQ40" s="57">
        <f t="shared" si="54"/>
        <v>0</v>
      </c>
      <c r="ER40" s="57">
        <f t="shared" si="95"/>
        <v>0</v>
      </c>
      <c r="ES40" s="19"/>
      <c r="ET40" s="36">
        <f t="shared" si="96"/>
        <v>0</v>
      </c>
      <c r="EU40" s="4"/>
      <c r="EV40" s="72">
        <f t="shared" si="55"/>
        <v>0</v>
      </c>
      <c r="EW40" s="57">
        <f t="shared" si="56"/>
        <v>0</v>
      </c>
      <c r="EX40" s="57">
        <f t="shared" si="97"/>
        <v>0</v>
      </c>
      <c r="EY40" s="19"/>
      <c r="EZ40" s="36">
        <f t="shared" si="98"/>
        <v>0</v>
      </c>
      <c r="FA40" s="4"/>
      <c r="FB40" s="72">
        <f t="shared" si="57"/>
        <v>0</v>
      </c>
      <c r="FC40" s="57">
        <f t="shared" si="58"/>
        <v>0</v>
      </c>
      <c r="FD40" s="57">
        <f t="shared" si="99"/>
        <v>0</v>
      </c>
      <c r="FE40" s="19"/>
      <c r="FF40" s="144">
        <f t="shared" si="100"/>
        <v>0</v>
      </c>
      <c r="FG40" s="145"/>
    </row>
    <row r="41" spans="1:163" x14ac:dyDescent="0.25">
      <c r="A41" s="14" t="s">
        <v>70</v>
      </c>
      <c r="B41" s="3" t="s">
        <v>70</v>
      </c>
      <c r="C41" s="3"/>
      <c r="D41" s="6"/>
      <c r="E41" s="3"/>
      <c r="F41" s="3"/>
      <c r="G41" s="3"/>
      <c r="H41" s="70"/>
      <c r="I41" s="25"/>
      <c r="J41" s="57">
        <f t="shared" si="59"/>
        <v>0</v>
      </c>
      <c r="K41" s="197"/>
      <c r="L41" s="178"/>
      <c r="M41" s="175"/>
      <c r="N41" s="184">
        <f t="shared" si="60"/>
        <v>0</v>
      </c>
      <c r="O41" s="138">
        <f t="shared" si="61"/>
        <v>0</v>
      </c>
      <c r="P41" s="130">
        <f t="shared" si="102"/>
        <v>0</v>
      </c>
      <c r="Q41" s="130">
        <f t="shared" si="1"/>
        <v>0</v>
      </c>
      <c r="R41" s="131">
        <f t="shared" si="62"/>
        <v>0</v>
      </c>
      <c r="S41" s="5"/>
      <c r="T41" s="72">
        <f t="shared" si="63"/>
        <v>0</v>
      </c>
      <c r="U41" s="57">
        <f t="shared" si="64"/>
        <v>0</v>
      </c>
      <c r="V41" s="57">
        <f t="shared" si="65"/>
        <v>0</v>
      </c>
      <c r="W41" s="19"/>
      <c r="X41" s="33">
        <f t="shared" si="110"/>
        <v>0</v>
      </c>
      <c r="Y41" s="5"/>
      <c r="Z41" s="72">
        <f t="shared" si="67"/>
        <v>0</v>
      </c>
      <c r="AA41" s="57">
        <f t="shared" si="2"/>
        <v>0</v>
      </c>
      <c r="AB41" s="57">
        <f t="shared" si="68"/>
        <v>0</v>
      </c>
      <c r="AC41" s="20"/>
      <c r="AD41" s="33">
        <f t="shared" si="109"/>
        <v>0</v>
      </c>
      <c r="AE41" s="5"/>
      <c r="AF41" s="72">
        <f t="shared" si="69"/>
        <v>0</v>
      </c>
      <c r="AG41" s="57">
        <f t="shared" si="4"/>
        <v>0</v>
      </c>
      <c r="AH41" s="57">
        <f t="shared" si="70"/>
        <v>0</v>
      </c>
      <c r="AI41" s="19"/>
      <c r="AJ41" s="32">
        <f t="shared" si="103"/>
        <v>0</v>
      </c>
      <c r="AK41" s="4"/>
      <c r="AL41" s="72">
        <f t="shared" si="101"/>
        <v>0</v>
      </c>
      <c r="AM41" s="57">
        <f t="shared" si="6"/>
        <v>0</v>
      </c>
      <c r="AN41" s="57">
        <f t="shared" si="71"/>
        <v>0</v>
      </c>
      <c r="AO41" s="19"/>
      <c r="AP41" s="32">
        <f t="shared" si="104"/>
        <v>0</v>
      </c>
      <c r="AQ41" s="4"/>
      <c r="AR41" s="72">
        <f t="shared" si="8"/>
        <v>0</v>
      </c>
      <c r="AS41" s="57">
        <f t="shared" si="9"/>
        <v>0</v>
      </c>
      <c r="AT41" s="57">
        <f t="shared" si="72"/>
        <v>0</v>
      </c>
      <c r="AU41" s="19"/>
      <c r="AV41" s="32">
        <f t="shared" si="105"/>
        <v>0</v>
      </c>
      <c r="AW41" s="4"/>
      <c r="AX41" s="72">
        <f t="shared" si="73"/>
        <v>0</v>
      </c>
      <c r="AY41" s="57">
        <f t="shared" si="11"/>
        <v>0</v>
      </c>
      <c r="AZ41" s="57">
        <f t="shared" si="74"/>
        <v>0</v>
      </c>
      <c r="BA41" s="19"/>
      <c r="BB41" s="32">
        <f t="shared" si="106"/>
        <v>0</v>
      </c>
      <c r="BC41" s="4"/>
      <c r="BD41" s="72">
        <f t="shared" si="13"/>
        <v>0</v>
      </c>
      <c r="BE41" s="57">
        <f t="shared" si="14"/>
        <v>0</v>
      </c>
      <c r="BF41" s="57">
        <f t="shared" si="75"/>
        <v>0</v>
      </c>
      <c r="BG41" s="19"/>
      <c r="BH41" s="32">
        <f t="shared" si="107"/>
        <v>0</v>
      </c>
      <c r="BI41" s="4"/>
      <c r="BJ41" s="72">
        <f t="shared" si="16"/>
        <v>0</v>
      </c>
      <c r="BK41" s="57">
        <f t="shared" si="17"/>
        <v>0</v>
      </c>
      <c r="BL41" s="57">
        <f t="shared" si="76"/>
        <v>0</v>
      </c>
      <c r="BM41" s="19"/>
      <c r="BN41" s="32">
        <f t="shared" si="108"/>
        <v>0</v>
      </c>
      <c r="BO41" s="4"/>
      <c r="BP41" s="72">
        <f t="shared" si="18"/>
        <v>0</v>
      </c>
      <c r="BQ41" s="57">
        <f t="shared" si="19"/>
        <v>0</v>
      </c>
      <c r="BR41" s="57">
        <f t="shared" si="78"/>
        <v>0</v>
      </c>
      <c r="BS41" s="19"/>
      <c r="BT41" s="32">
        <f t="shared" si="111"/>
        <v>0</v>
      </c>
      <c r="BU41" s="4"/>
      <c r="BV41" s="72">
        <f t="shared" si="21"/>
        <v>0</v>
      </c>
      <c r="BW41" s="57">
        <f t="shared" si="22"/>
        <v>0</v>
      </c>
      <c r="BX41" s="57">
        <f t="shared" si="79"/>
        <v>0</v>
      </c>
      <c r="BY41" s="20"/>
      <c r="BZ41" s="33">
        <f t="shared" si="112"/>
        <v>0</v>
      </c>
      <c r="CA41" s="5"/>
      <c r="CB41" s="72">
        <f t="shared" si="80"/>
        <v>0</v>
      </c>
      <c r="CC41" s="57">
        <f t="shared" si="24"/>
        <v>0</v>
      </c>
      <c r="CD41" s="57">
        <f t="shared" si="81"/>
        <v>0</v>
      </c>
      <c r="CE41" s="20"/>
      <c r="CF41" s="33">
        <f t="shared" si="113"/>
        <v>0</v>
      </c>
      <c r="CG41" s="5"/>
      <c r="CH41" s="72">
        <f t="shared" si="26"/>
        <v>0</v>
      </c>
      <c r="CI41" s="57">
        <f t="shared" si="27"/>
        <v>0</v>
      </c>
      <c r="CJ41" s="57">
        <f t="shared" si="82"/>
        <v>0</v>
      </c>
      <c r="CK41" s="19"/>
      <c r="CL41" s="32">
        <f t="shared" si="114"/>
        <v>0</v>
      </c>
      <c r="CM41" s="4"/>
      <c r="CN41" s="72">
        <f t="shared" si="29"/>
        <v>0</v>
      </c>
      <c r="CO41" s="57">
        <f t="shared" si="30"/>
        <v>0</v>
      </c>
      <c r="CP41" s="57">
        <f t="shared" si="83"/>
        <v>0</v>
      </c>
      <c r="CQ41" s="19"/>
      <c r="CR41" s="32">
        <f t="shared" si="115"/>
        <v>0</v>
      </c>
      <c r="CS41" s="4"/>
      <c r="CT41" s="72">
        <f t="shared" si="32"/>
        <v>0</v>
      </c>
      <c r="CU41" s="57">
        <f t="shared" si="33"/>
        <v>0</v>
      </c>
      <c r="CV41" s="57">
        <f t="shared" si="84"/>
        <v>0</v>
      </c>
      <c r="CW41" s="19"/>
      <c r="CX41" s="32">
        <f t="shared" si="116"/>
        <v>0</v>
      </c>
      <c r="CY41" s="4"/>
      <c r="CZ41" s="72">
        <f t="shared" si="35"/>
        <v>0</v>
      </c>
      <c r="DA41" s="57">
        <f t="shared" si="36"/>
        <v>0</v>
      </c>
      <c r="DB41" s="57">
        <f t="shared" si="85"/>
        <v>0</v>
      </c>
      <c r="DC41" s="19"/>
      <c r="DD41" s="32">
        <f t="shared" si="117"/>
        <v>0</v>
      </c>
      <c r="DE41" s="4"/>
      <c r="DF41" s="72">
        <f t="shared" si="38"/>
        <v>0</v>
      </c>
      <c r="DG41" s="57">
        <f t="shared" si="39"/>
        <v>0</v>
      </c>
      <c r="DH41" s="57">
        <f t="shared" si="86"/>
        <v>0</v>
      </c>
      <c r="DI41" s="19"/>
      <c r="DJ41" s="32">
        <f t="shared" si="118"/>
        <v>0</v>
      </c>
      <c r="DK41" s="4"/>
      <c r="DL41" s="72">
        <f t="shared" si="41"/>
        <v>0</v>
      </c>
      <c r="DM41" s="57">
        <f t="shared" si="42"/>
        <v>0</v>
      </c>
      <c r="DN41" s="57">
        <f t="shared" si="87"/>
        <v>0</v>
      </c>
      <c r="DO41" s="19"/>
      <c r="DP41" s="32">
        <f t="shared" si="119"/>
        <v>0</v>
      </c>
      <c r="DQ41" s="4"/>
      <c r="DR41" s="72">
        <f t="shared" si="44"/>
        <v>0</v>
      </c>
      <c r="DS41" s="57">
        <f t="shared" si="45"/>
        <v>0</v>
      </c>
      <c r="DT41" s="57">
        <f t="shared" si="88"/>
        <v>0</v>
      </c>
      <c r="DU41" s="19"/>
      <c r="DV41" s="36">
        <f t="shared" si="120"/>
        <v>0</v>
      </c>
      <c r="DW41" s="4"/>
      <c r="DX41" s="72">
        <f t="shared" si="47"/>
        <v>0</v>
      </c>
      <c r="DY41" s="57">
        <f t="shared" si="48"/>
        <v>0</v>
      </c>
      <c r="DZ41" s="57">
        <f t="shared" si="89"/>
        <v>0</v>
      </c>
      <c r="EA41" s="19"/>
      <c r="EB41" s="36">
        <f t="shared" si="90"/>
        <v>0</v>
      </c>
      <c r="EC41" s="4"/>
      <c r="ED41" s="72">
        <f t="shared" si="49"/>
        <v>0</v>
      </c>
      <c r="EE41" s="57">
        <f t="shared" si="50"/>
        <v>0</v>
      </c>
      <c r="EF41" s="57">
        <f t="shared" si="91"/>
        <v>0</v>
      </c>
      <c r="EG41" s="19"/>
      <c r="EH41" s="36">
        <f t="shared" si="92"/>
        <v>0</v>
      </c>
      <c r="EI41" s="4"/>
      <c r="EJ41" s="72">
        <f t="shared" si="51"/>
        <v>0</v>
      </c>
      <c r="EK41" s="57">
        <f t="shared" si="52"/>
        <v>0</v>
      </c>
      <c r="EL41" s="57">
        <f t="shared" si="93"/>
        <v>0</v>
      </c>
      <c r="EM41" s="19"/>
      <c r="EN41" s="36">
        <f t="shared" si="94"/>
        <v>0</v>
      </c>
      <c r="EO41" s="4"/>
      <c r="EP41" s="72">
        <f t="shared" si="53"/>
        <v>0</v>
      </c>
      <c r="EQ41" s="57">
        <f t="shared" si="54"/>
        <v>0</v>
      </c>
      <c r="ER41" s="57">
        <f t="shared" si="95"/>
        <v>0</v>
      </c>
      <c r="ES41" s="19"/>
      <c r="ET41" s="36">
        <f t="shared" si="96"/>
        <v>0</v>
      </c>
      <c r="EU41" s="4"/>
      <c r="EV41" s="72">
        <f t="shared" si="55"/>
        <v>0</v>
      </c>
      <c r="EW41" s="57">
        <f t="shared" si="56"/>
        <v>0</v>
      </c>
      <c r="EX41" s="57">
        <f t="shared" si="97"/>
        <v>0</v>
      </c>
      <c r="EY41" s="19"/>
      <c r="EZ41" s="36">
        <f t="shared" si="98"/>
        <v>0</v>
      </c>
      <c r="FA41" s="4"/>
      <c r="FB41" s="72">
        <f t="shared" si="57"/>
        <v>0</v>
      </c>
      <c r="FC41" s="57">
        <f t="shared" si="58"/>
        <v>0</v>
      </c>
      <c r="FD41" s="57">
        <f t="shared" si="99"/>
        <v>0</v>
      </c>
      <c r="FE41" s="19"/>
      <c r="FF41" s="144">
        <f t="shared" si="100"/>
        <v>0</v>
      </c>
      <c r="FG41" s="145"/>
    </row>
    <row r="42" spans="1:163" x14ac:dyDescent="0.25">
      <c r="A42" s="14" t="s">
        <v>71</v>
      </c>
      <c r="B42" s="3" t="s">
        <v>71</v>
      </c>
      <c r="C42" s="3"/>
      <c r="D42" s="6"/>
      <c r="E42" s="3"/>
      <c r="F42" s="3"/>
      <c r="G42" s="3"/>
      <c r="H42" s="70"/>
      <c r="I42" s="25"/>
      <c r="J42" s="57">
        <f t="shared" si="59"/>
        <v>0</v>
      </c>
      <c r="K42" s="197"/>
      <c r="L42" s="178"/>
      <c r="M42" s="175"/>
      <c r="N42" s="184">
        <f t="shared" si="60"/>
        <v>0</v>
      </c>
      <c r="O42" s="138">
        <f t="shared" si="61"/>
        <v>0</v>
      </c>
      <c r="P42" s="130">
        <f t="shared" si="102"/>
        <v>0</v>
      </c>
      <c r="Q42" s="130">
        <f t="shared" si="1"/>
        <v>0</v>
      </c>
      <c r="R42" s="131">
        <f t="shared" si="62"/>
        <v>0</v>
      </c>
      <c r="S42" s="5"/>
      <c r="T42" s="72">
        <f t="shared" si="63"/>
        <v>0</v>
      </c>
      <c r="U42" s="57">
        <f t="shared" si="64"/>
        <v>0</v>
      </c>
      <c r="V42" s="57">
        <f t="shared" si="65"/>
        <v>0</v>
      </c>
      <c r="W42" s="19"/>
      <c r="X42" s="33">
        <f t="shared" si="110"/>
        <v>0</v>
      </c>
      <c r="Y42" s="5"/>
      <c r="Z42" s="72">
        <f t="shared" si="67"/>
        <v>0</v>
      </c>
      <c r="AA42" s="57">
        <f t="shared" si="2"/>
        <v>0</v>
      </c>
      <c r="AB42" s="57">
        <f t="shared" si="68"/>
        <v>0</v>
      </c>
      <c r="AC42" s="20"/>
      <c r="AD42" s="33">
        <f t="shared" si="109"/>
        <v>0</v>
      </c>
      <c r="AE42" s="5"/>
      <c r="AF42" s="72">
        <f t="shared" si="69"/>
        <v>0</v>
      </c>
      <c r="AG42" s="57">
        <f t="shared" si="4"/>
        <v>0</v>
      </c>
      <c r="AH42" s="57">
        <f t="shared" si="70"/>
        <v>0</v>
      </c>
      <c r="AI42" s="19"/>
      <c r="AJ42" s="32">
        <f t="shared" si="103"/>
        <v>0</v>
      </c>
      <c r="AK42" s="4"/>
      <c r="AL42" s="72">
        <f t="shared" si="101"/>
        <v>0</v>
      </c>
      <c r="AM42" s="57">
        <f t="shared" si="6"/>
        <v>0</v>
      </c>
      <c r="AN42" s="57">
        <f t="shared" si="71"/>
        <v>0</v>
      </c>
      <c r="AO42" s="19"/>
      <c r="AP42" s="32">
        <f t="shared" si="104"/>
        <v>0</v>
      </c>
      <c r="AQ42" s="4"/>
      <c r="AR42" s="72">
        <f t="shared" si="8"/>
        <v>0</v>
      </c>
      <c r="AS42" s="57">
        <f t="shared" si="9"/>
        <v>0</v>
      </c>
      <c r="AT42" s="57">
        <f t="shared" si="72"/>
        <v>0</v>
      </c>
      <c r="AU42" s="19"/>
      <c r="AV42" s="32">
        <f t="shared" si="105"/>
        <v>0</v>
      </c>
      <c r="AW42" s="4"/>
      <c r="AX42" s="72">
        <f t="shared" si="73"/>
        <v>0</v>
      </c>
      <c r="AY42" s="57">
        <f t="shared" si="11"/>
        <v>0</v>
      </c>
      <c r="AZ42" s="57">
        <f t="shared" si="74"/>
        <v>0</v>
      </c>
      <c r="BA42" s="19"/>
      <c r="BB42" s="32">
        <f t="shared" si="106"/>
        <v>0</v>
      </c>
      <c r="BC42" s="4"/>
      <c r="BD42" s="72">
        <f t="shared" si="13"/>
        <v>0</v>
      </c>
      <c r="BE42" s="57">
        <f t="shared" si="14"/>
        <v>0</v>
      </c>
      <c r="BF42" s="57">
        <f t="shared" si="75"/>
        <v>0</v>
      </c>
      <c r="BG42" s="19"/>
      <c r="BH42" s="32">
        <f t="shared" si="107"/>
        <v>0</v>
      </c>
      <c r="BI42" s="4"/>
      <c r="BJ42" s="72">
        <f t="shared" si="16"/>
        <v>0</v>
      </c>
      <c r="BK42" s="57">
        <f t="shared" si="17"/>
        <v>0</v>
      </c>
      <c r="BL42" s="57">
        <f t="shared" si="76"/>
        <v>0</v>
      </c>
      <c r="BM42" s="19"/>
      <c r="BN42" s="32">
        <f t="shared" si="108"/>
        <v>0</v>
      </c>
      <c r="BO42" s="4"/>
      <c r="BP42" s="72">
        <f t="shared" si="18"/>
        <v>0</v>
      </c>
      <c r="BQ42" s="57">
        <f t="shared" si="19"/>
        <v>0</v>
      </c>
      <c r="BR42" s="57">
        <f t="shared" si="78"/>
        <v>0</v>
      </c>
      <c r="BS42" s="19"/>
      <c r="BT42" s="32">
        <f t="shared" si="111"/>
        <v>0</v>
      </c>
      <c r="BU42" s="4"/>
      <c r="BV42" s="72">
        <f t="shared" si="21"/>
        <v>0</v>
      </c>
      <c r="BW42" s="57">
        <f t="shared" si="22"/>
        <v>0</v>
      </c>
      <c r="BX42" s="57">
        <f t="shared" si="79"/>
        <v>0</v>
      </c>
      <c r="BY42" s="20"/>
      <c r="BZ42" s="33">
        <f t="shared" si="112"/>
        <v>0</v>
      </c>
      <c r="CA42" s="5"/>
      <c r="CB42" s="72">
        <f t="shared" si="80"/>
        <v>0</v>
      </c>
      <c r="CC42" s="57">
        <f t="shared" si="24"/>
        <v>0</v>
      </c>
      <c r="CD42" s="57">
        <f t="shared" si="81"/>
        <v>0</v>
      </c>
      <c r="CE42" s="20"/>
      <c r="CF42" s="33">
        <f t="shared" si="113"/>
        <v>0</v>
      </c>
      <c r="CG42" s="5"/>
      <c r="CH42" s="72">
        <f t="shared" si="26"/>
        <v>0</v>
      </c>
      <c r="CI42" s="57">
        <f t="shared" si="27"/>
        <v>0</v>
      </c>
      <c r="CJ42" s="57">
        <f t="shared" si="82"/>
        <v>0</v>
      </c>
      <c r="CK42" s="19"/>
      <c r="CL42" s="32">
        <f t="shared" si="114"/>
        <v>0</v>
      </c>
      <c r="CM42" s="4"/>
      <c r="CN42" s="72">
        <f t="shared" si="29"/>
        <v>0</v>
      </c>
      <c r="CO42" s="57">
        <f t="shared" si="30"/>
        <v>0</v>
      </c>
      <c r="CP42" s="57">
        <f t="shared" si="83"/>
        <v>0</v>
      </c>
      <c r="CQ42" s="19"/>
      <c r="CR42" s="32">
        <f t="shared" si="115"/>
        <v>0</v>
      </c>
      <c r="CS42" s="4"/>
      <c r="CT42" s="72">
        <f t="shared" si="32"/>
        <v>0</v>
      </c>
      <c r="CU42" s="57">
        <f t="shared" si="33"/>
        <v>0</v>
      </c>
      <c r="CV42" s="57">
        <f t="shared" si="84"/>
        <v>0</v>
      </c>
      <c r="CW42" s="19"/>
      <c r="CX42" s="32">
        <f t="shared" si="116"/>
        <v>0</v>
      </c>
      <c r="CY42" s="4"/>
      <c r="CZ42" s="72">
        <f t="shared" si="35"/>
        <v>0</v>
      </c>
      <c r="DA42" s="57">
        <f t="shared" si="36"/>
        <v>0</v>
      </c>
      <c r="DB42" s="57">
        <f t="shared" si="85"/>
        <v>0</v>
      </c>
      <c r="DC42" s="19"/>
      <c r="DD42" s="32">
        <f t="shared" si="117"/>
        <v>0</v>
      </c>
      <c r="DE42" s="4"/>
      <c r="DF42" s="72">
        <f t="shared" si="38"/>
        <v>0</v>
      </c>
      <c r="DG42" s="57">
        <f t="shared" si="39"/>
        <v>0</v>
      </c>
      <c r="DH42" s="57">
        <f t="shared" si="86"/>
        <v>0</v>
      </c>
      <c r="DI42" s="19"/>
      <c r="DJ42" s="32">
        <f t="shared" si="118"/>
        <v>0</v>
      </c>
      <c r="DK42" s="4"/>
      <c r="DL42" s="72">
        <f t="shared" si="41"/>
        <v>0</v>
      </c>
      <c r="DM42" s="57">
        <f t="shared" si="42"/>
        <v>0</v>
      </c>
      <c r="DN42" s="57">
        <f t="shared" si="87"/>
        <v>0</v>
      </c>
      <c r="DO42" s="19"/>
      <c r="DP42" s="32">
        <f t="shared" si="119"/>
        <v>0</v>
      </c>
      <c r="DQ42" s="4"/>
      <c r="DR42" s="72">
        <f t="shared" si="44"/>
        <v>0</v>
      </c>
      <c r="DS42" s="57">
        <f t="shared" si="45"/>
        <v>0</v>
      </c>
      <c r="DT42" s="57">
        <f t="shared" si="88"/>
        <v>0</v>
      </c>
      <c r="DU42" s="19"/>
      <c r="DV42" s="36">
        <f t="shared" si="120"/>
        <v>0</v>
      </c>
      <c r="DW42" s="4"/>
      <c r="DX42" s="72">
        <f t="shared" si="47"/>
        <v>0</v>
      </c>
      <c r="DY42" s="57">
        <f t="shared" si="48"/>
        <v>0</v>
      </c>
      <c r="DZ42" s="57">
        <f t="shared" si="89"/>
        <v>0</v>
      </c>
      <c r="EA42" s="19"/>
      <c r="EB42" s="36">
        <f t="shared" si="90"/>
        <v>0</v>
      </c>
      <c r="EC42" s="4"/>
      <c r="ED42" s="72">
        <f t="shared" si="49"/>
        <v>0</v>
      </c>
      <c r="EE42" s="57">
        <f t="shared" si="50"/>
        <v>0</v>
      </c>
      <c r="EF42" s="57">
        <f t="shared" si="91"/>
        <v>0</v>
      </c>
      <c r="EG42" s="19"/>
      <c r="EH42" s="36">
        <f t="shared" si="92"/>
        <v>0</v>
      </c>
      <c r="EI42" s="4"/>
      <c r="EJ42" s="72">
        <f t="shared" si="51"/>
        <v>0</v>
      </c>
      <c r="EK42" s="57">
        <f t="shared" si="52"/>
        <v>0</v>
      </c>
      <c r="EL42" s="57">
        <f t="shared" si="93"/>
        <v>0</v>
      </c>
      <c r="EM42" s="19"/>
      <c r="EN42" s="36">
        <f t="shared" si="94"/>
        <v>0</v>
      </c>
      <c r="EO42" s="4"/>
      <c r="EP42" s="72">
        <f t="shared" si="53"/>
        <v>0</v>
      </c>
      <c r="EQ42" s="57">
        <f t="shared" si="54"/>
        <v>0</v>
      </c>
      <c r="ER42" s="57">
        <f t="shared" si="95"/>
        <v>0</v>
      </c>
      <c r="ES42" s="19"/>
      <c r="ET42" s="36">
        <f t="shared" si="96"/>
        <v>0</v>
      </c>
      <c r="EU42" s="4"/>
      <c r="EV42" s="72">
        <f t="shared" si="55"/>
        <v>0</v>
      </c>
      <c r="EW42" s="57">
        <f t="shared" si="56"/>
        <v>0</v>
      </c>
      <c r="EX42" s="57">
        <f t="shared" si="97"/>
        <v>0</v>
      </c>
      <c r="EY42" s="19"/>
      <c r="EZ42" s="36">
        <f t="shared" si="98"/>
        <v>0</v>
      </c>
      <c r="FA42" s="4"/>
      <c r="FB42" s="72">
        <f t="shared" si="57"/>
        <v>0</v>
      </c>
      <c r="FC42" s="57">
        <f t="shared" si="58"/>
        <v>0</v>
      </c>
      <c r="FD42" s="57">
        <f t="shared" si="99"/>
        <v>0</v>
      </c>
      <c r="FE42" s="19"/>
      <c r="FF42" s="144">
        <f t="shared" si="100"/>
        <v>0</v>
      </c>
      <c r="FG42" s="145"/>
    </row>
    <row r="43" spans="1:163" x14ac:dyDescent="0.25">
      <c r="A43" s="14" t="s">
        <v>72</v>
      </c>
      <c r="B43" s="3" t="s">
        <v>72</v>
      </c>
      <c r="C43" s="3"/>
      <c r="D43" s="6"/>
      <c r="E43" s="3"/>
      <c r="F43" s="3"/>
      <c r="G43" s="3"/>
      <c r="H43" s="70"/>
      <c r="I43" s="25"/>
      <c r="J43" s="57">
        <f t="shared" si="59"/>
        <v>0</v>
      </c>
      <c r="K43" s="197"/>
      <c r="L43" s="178"/>
      <c r="M43" s="175"/>
      <c r="N43" s="184">
        <f t="shared" si="60"/>
        <v>0</v>
      </c>
      <c r="O43" s="138">
        <f t="shared" si="61"/>
        <v>0</v>
      </c>
      <c r="P43" s="130">
        <f t="shared" si="102"/>
        <v>0</v>
      </c>
      <c r="Q43" s="130">
        <f t="shared" si="1"/>
        <v>0</v>
      </c>
      <c r="R43" s="131">
        <f t="shared" si="62"/>
        <v>0</v>
      </c>
      <c r="S43" s="5"/>
      <c r="T43" s="72">
        <f t="shared" si="63"/>
        <v>0</v>
      </c>
      <c r="U43" s="57">
        <f t="shared" si="64"/>
        <v>0</v>
      </c>
      <c r="V43" s="57">
        <f t="shared" si="65"/>
        <v>0</v>
      </c>
      <c r="W43" s="19"/>
      <c r="X43" s="33">
        <f t="shared" si="110"/>
        <v>0</v>
      </c>
      <c r="Y43" s="5"/>
      <c r="Z43" s="72">
        <f t="shared" si="67"/>
        <v>0</v>
      </c>
      <c r="AA43" s="57">
        <f t="shared" si="2"/>
        <v>0</v>
      </c>
      <c r="AB43" s="57">
        <f t="shared" si="68"/>
        <v>0</v>
      </c>
      <c r="AC43" s="20"/>
      <c r="AD43" s="33">
        <f t="shared" si="109"/>
        <v>0</v>
      </c>
      <c r="AE43" s="5"/>
      <c r="AF43" s="72">
        <f t="shared" si="69"/>
        <v>0</v>
      </c>
      <c r="AG43" s="57">
        <f t="shared" si="4"/>
        <v>0</v>
      </c>
      <c r="AH43" s="57">
        <f t="shared" si="70"/>
        <v>0</v>
      </c>
      <c r="AI43" s="19"/>
      <c r="AJ43" s="32">
        <f t="shared" si="103"/>
        <v>0</v>
      </c>
      <c r="AK43" s="4"/>
      <c r="AL43" s="72">
        <f t="shared" si="101"/>
        <v>0</v>
      </c>
      <c r="AM43" s="57">
        <f t="shared" si="6"/>
        <v>0</v>
      </c>
      <c r="AN43" s="57">
        <f t="shared" si="71"/>
        <v>0</v>
      </c>
      <c r="AO43" s="19"/>
      <c r="AP43" s="32">
        <f t="shared" si="104"/>
        <v>0</v>
      </c>
      <c r="AQ43" s="4"/>
      <c r="AR43" s="72">
        <f t="shared" si="8"/>
        <v>0</v>
      </c>
      <c r="AS43" s="57">
        <f t="shared" si="9"/>
        <v>0</v>
      </c>
      <c r="AT43" s="57">
        <f t="shared" si="72"/>
        <v>0</v>
      </c>
      <c r="AU43" s="19"/>
      <c r="AV43" s="32">
        <f t="shared" si="105"/>
        <v>0</v>
      </c>
      <c r="AW43" s="4"/>
      <c r="AX43" s="72">
        <f t="shared" si="73"/>
        <v>0</v>
      </c>
      <c r="AY43" s="57">
        <f t="shared" si="11"/>
        <v>0</v>
      </c>
      <c r="AZ43" s="57">
        <f t="shared" si="74"/>
        <v>0</v>
      </c>
      <c r="BA43" s="19"/>
      <c r="BB43" s="32">
        <f t="shared" si="106"/>
        <v>0</v>
      </c>
      <c r="BC43" s="4"/>
      <c r="BD43" s="72">
        <f t="shared" si="13"/>
        <v>0</v>
      </c>
      <c r="BE43" s="57">
        <f t="shared" si="14"/>
        <v>0</v>
      </c>
      <c r="BF43" s="57">
        <f t="shared" si="75"/>
        <v>0</v>
      </c>
      <c r="BG43" s="19"/>
      <c r="BH43" s="32">
        <f t="shared" si="107"/>
        <v>0</v>
      </c>
      <c r="BI43" s="4"/>
      <c r="BJ43" s="72">
        <f t="shared" si="16"/>
        <v>0</v>
      </c>
      <c r="BK43" s="57">
        <f t="shared" si="17"/>
        <v>0</v>
      </c>
      <c r="BL43" s="57">
        <f t="shared" si="76"/>
        <v>0</v>
      </c>
      <c r="BM43" s="19"/>
      <c r="BN43" s="32">
        <f t="shared" si="108"/>
        <v>0</v>
      </c>
      <c r="BO43" s="4"/>
      <c r="BP43" s="72">
        <f t="shared" si="18"/>
        <v>0</v>
      </c>
      <c r="BQ43" s="57">
        <f t="shared" si="19"/>
        <v>0</v>
      </c>
      <c r="BR43" s="57">
        <f t="shared" si="78"/>
        <v>0</v>
      </c>
      <c r="BS43" s="19"/>
      <c r="BT43" s="32">
        <f t="shared" si="111"/>
        <v>0</v>
      </c>
      <c r="BU43" s="4"/>
      <c r="BV43" s="72">
        <f t="shared" si="21"/>
        <v>0</v>
      </c>
      <c r="BW43" s="57">
        <f t="shared" si="22"/>
        <v>0</v>
      </c>
      <c r="BX43" s="57">
        <f t="shared" si="79"/>
        <v>0</v>
      </c>
      <c r="BY43" s="20"/>
      <c r="BZ43" s="33">
        <f t="shared" si="112"/>
        <v>0</v>
      </c>
      <c r="CA43" s="5"/>
      <c r="CB43" s="72">
        <f t="shared" si="80"/>
        <v>0</v>
      </c>
      <c r="CC43" s="57">
        <f t="shared" si="24"/>
        <v>0</v>
      </c>
      <c r="CD43" s="57">
        <f t="shared" si="81"/>
        <v>0</v>
      </c>
      <c r="CE43" s="20"/>
      <c r="CF43" s="33">
        <f t="shared" si="113"/>
        <v>0</v>
      </c>
      <c r="CG43" s="5"/>
      <c r="CH43" s="72">
        <f t="shared" si="26"/>
        <v>0</v>
      </c>
      <c r="CI43" s="57">
        <f t="shared" si="27"/>
        <v>0</v>
      </c>
      <c r="CJ43" s="57">
        <f t="shared" si="82"/>
        <v>0</v>
      </c>
      <c r="CK43" s="19"/>
      <c r="CL43" s="32">
        <f t="shared" si="114"/>
        <v>0</v>
      </c>
      <c r="CM43" s="4"/>
      <c r="CN43" s="72">
        <f t="shared" si="29"/>
        <v>0</v>
      </c>
      <c r="CO43" s="57">
        <f t="shared" si="30"/>
        <v>0</v>
      </c>
      <c r="CP43" s="57">
        <f t="shared" si="83"/>
        <v>0</v>
      </c>
      <c r="CQ43" s="19"/>
      <c r="CR43" s="32">
        <f t="shared" si="115"/>
        <v>0</v>
      </c>
      <c r="CS43" s="4"/>
      <c r="CT43" s="72">
        <f t="shared" si="32"/>
        <v>0</v>
      </c>
      <c r="CU43" s="57">
        <f t="shared" si="33"/>
        <v>0</v>
      </c>
      <c r="CV43" s="57">
        <f t="shared" si="84"/>
        <v>0</v>
      </c>
      <c r="CW43" s="19"/>
      <c r="CX43" s="32">
        <f t="shared" si="116"/>
        <v>0</v>
      </c>
      <c r="CY43" s="4"/>
      <c r="CZ43" s="72">
        <f t="shared" si="35"/>
        <v>0</v>
      </c>
      <c r="DA43" s="57">
        <f t="shared" si="36"/>
        <v>0</v>
      </c>
      <c r="DB43" s="57">
        <f t="shared" si="85"/>
        <v>0</v>
      </c>
      <c r="DC43" s="19"/>
      <c r="DD43" s="32">
        <f t="shared" si="117"/>
        <v>0</v>
      </c>
      <c r="DE43" s="4"/>
      <c r="DF43" s="72">
        <f t="shared" si="38"/>
        <v>0</v>
      </c>
      <c r="DG43" s="57">
        <f t="shared" si="39"/>
        <v>0</v>
      </c>
      <c r="DH43" s="57">
        <f t="shared" si="86"/>
        <v>0</v>
      </c>
      <c r="DI43" s="19"/>
      <c r="DJ43" s="32">
        <f t="shared" si="118"/>
        <v>0</v>
      </c>
      <c r="DK43" s="4"/>
      <c r="DL43" s="72">
        <f t="shared" si="41"/>
        <v>0</v>
      </c>
      <c r="DM43" s="57">
        <f t="shared" si="42"/>
        <v>0</v>
      </c>
      <c r="DN43" s="57">
        <f t="shared" si="87"/>
        <v>0</v>
      </c>
      <c r="DO43" s="19"/>
      <c r="DP43" s="32">
        <f t="shared" si="119"/>
        <v>0</v>
      </c>
      <c r="DQ43" s="4"/>
      <c r="DR43" s="72">
        <f t="shared" si="44"/>
        <v>0</v>
      </c>
      <c r="DS43" s="57">
        <f t="shared" si="45"/>
        <v>0</v>
      </c>
      <c r="DT43" s="57">
        <f t="shared" si="88"/>
        <v>0</v>
      </c>
      <c r="DU43" s="19"/>
      <c r="DV43" s="36">
        <f t="shared" si="120"/>
        <v>0</v>
      </c>
      <c r="DW43" s="4"/>
      <c r="DX43" s="72">
        <f t="shared" si="47"/>
        <v>0</v>
      </c>
      <c r="DY43" s="57">
        <f t="shared" si="48"/>
        <v>0</v>
      </c>
      <c r="DZ43" s="57">
        <f t="shared" si="89"/>
        <v>0</v>
      </c>
      <c r="EA43" s="19"/>
      <c r="EB43" s="36">
        <f t="shared" si="90"/>
        <v>0</v>
      </c>
      <c r="EC43" s="4"/>
      <c r="ED43" s="72">
        <f t="shared" si="49"/>
        <v>0</v>
      </c>
      <c r="EE43" s="57">
        <f t="shared" si="50"/>
        <v>0</v>
      </c>
      <c r="EF43" s="57">
        <f t="shared" si="91"/>
        <v>0</v>
      </c>
      <c r="EG43" s="19"/>
      <c r="EH43" s="36">
        <f t="shared" si="92"/>
        <v>0</v>
      </c>
      <c r="EI43" s="4"/>
      <c r="EJ43" s="72">
        <f t="shared" si="51"/>
        <v>0</v>
      </c>
      <c r="EK43" s="57">
        <f t="shared" si="52"/>
        <v>0</v>
      </c>
      <c r="EL43" s="57">
        <f t="shared" si="93"/>
        <v>0</v>
      </c>
      <c r="EM43" s="19"/>
      <c r="EN43" s="36">
        <f t="shared" si="94"/>
        <v>0</v>
      </c>
      <c r="EO43" s="4"/>
      <c r="EP43" s="72">
        <f t="shared" si="53"/>
        <v>0</v>
      </c>
      <c r="EQ43" s="57">
        <f t="shared" si="54"/>
        <v>0</v>
      </c>
      <c r="ER43" s="57">
        <f t="shared" si="95"/>
        <v>0</v>
      </c>
      <c r="ES43" s="19"/>
      <c r="ET43" s="36">
        <f t="shared" si="96"/>
        <v>0</v>
      </c>
      <c r="EU43" s="4"/>
      <c r="EV43" s="72">
        <f t="shared" si="55"/>
        <v>0</v>
      </c>
      <c r="EW43" s="57">
        <f t="shared" si="56"/>
        <v>0</v>
      </c>
      <c r="EX43" s="57">
        <f t="shared" si="97"/>
        <v>0</v>
      </c>
      <c r="EY43" s="19"/>
      <c r="EZ43" s="36">
        <f t="shared" si="98"/>
        <v>0</v>
      </c>
      <c r="FA43" s="4"/>
      <c r="FB43" s="72">
        <f t="shared" si="57"/>
        <v>0</v>
      </c>
      <c r="FC43" s="57">
        <f t="shared" si="58"/>
        <v>0</v>
      </c>
      <c r="FD43" s="57">
        <f t="shared" si="99"/>
        <v>0</v>
      </c>
      <c r="FE43" s="19"/>
      <c r="FF43" s="144">
        <f t="shared" si="100"/>
        <v>0</v>
      </c>
      <c r="FG43" s="145"/>
    </row>
    <row r="44" spans="1:163" x14ac:dyDescent="0.25">
      <c r="A44" s="14" t="s">
        <v>73</v>
      </c>
      <c r="B44" s="3" t="s">
        <v>73</v>
      </c>
      <c r="C44" s="3"/>
      <c r="D44" s="6"/>
      <c r="E44" s="3"/>
      <c r="F44" s="3"/>
      <c r="G44" s="3"/>
      <c r="H44" s="70"/>
      <c r="I44" s="25"/>
      <c r="J44" s="57">
        <f t="shared" si="59"/>
        <v>0</v>
      </c>
      <c r="K44" s="197"/>
      <c r="L44" s="178"/>
      <c r="M44" s="175"/>
      <c r="N44" s="184">
        <f t="shared" si="60"/>
        <v>0</v>
      </c>
      <c r="O44" s="138">
        <f t="shared" si="61"/>
        <v>0</v>
      </c>
      <c r="P44" s="130">
        <f t="shared" si="102"/>
        <v>0</v>
      </c>
      <c r="Q44" s="130">
        <f t="shared" si="1"/>
        <v>0</v>
      </c>
      <c r="R44" s="131">
        <f t="shared" si="62"/>
        <v>0</v>
      </c>
      <c r="S44" s="5"/>
      <c r="T44" s="72">
        <f t="shared" si="63"/>
        <v>0</v>
      </c>
      <c r="U44" s="57">
        <f t="shared" si="64"/>
        <v>0</v>
      </c>
      <c r="V44" s="57">
        <f t="shared" si="65"/>
        <v>0</v>
      </c>
      <c r="W44" s="19"/>
      <c r="X44" s="33">
        <f t="shared" si="110"/>
        <v>0</v>
      </c>
      <c r="Y44" s="5"/>
      <c r="Z44" s="72">
        <f t="shared" si="67"/>
        <v>0</v>
      </c>
      <c r="AA44" s="57">
        <f t="shared" si="2"/>
        <v>0</v>
      </c>
      <c r="AB44" s="57">
        <f t="shared" si="68"/>
        <v>0</v>
      </c>
      <c r="AC44" s="20"/>
      <c r="AD44" s="33">
        <f t="shared" si="109"/>
        <v>0</v>
      </c>
      <c r="AE44" s="5"/>
      <c r="AF44" s="72">
        <f t="shared" si="69"/>
        <v>0</v>
      </c>
      <c r="AG44" s="57">
        <f t="shared" si="4"/>
        <v>0</v>
      </c>
      <c r="AH44" s="57">
        <f t="shared" si="70"/>
        <v>0</v>
      </c>
      <c r="AI44" s="19"/>
      <c r="AJ44" s="32">
        <f t="shared" si="103"/>
        <v>0</v>
      </c>
      <c r="AK44" s="4"/>
      <c r="AL44" s="72">
        <f t="shared" si="101"/>
        <v>0</v>
      </c>
      <c r="AM44" s="57">
        <f t="shared" si="6"/>
        <v>0</v>
      </c>
      <c r="AN44" s="57">
        <f t="shared" si="71"/>
        <v>0</v>
      </c>
      <c r="AO44" s="19"/>
      <c r="AP44" s="32">
        <f t="shared" si="104"/>
        <v>0</v>
      </c>
      <c r="AQ44" s="4"/>
      <c r="AR44" s="72">
        <f t="shared" si="8"/>
        <v>0</v>
      </c>
      <c r="AS44" s="57">
        <f t="shared" si="9"/>
        <v>0</v>
      </c>
      <c r="AT44" s="57">
        <f t="shared" si="72"/>
        <v>0</v>
      </c>
      <c r="AU44" s="19"/>
      <c r="AV44" s="32">
        <f t="shared" si="105"/>
        <v>0</v>
      </c>
      <c r="AW44" s="4"/>
      <c r="AX44" s="72">
        <f t="shared" si="73"/>
        <v>0</v>
      </c>
      <c r="AY44" s="57">
        <f t="shared" si="11"/>
        <v>0</v>
      </c>
      <c r="AZ44" s="57">
        <f t="shared" si="74"/>
        <v>0</v>
      </c>
      <c r="BA44" s="19"/>
      <c r="BB44" s="32">
        <f t="shared" si="106"/>
        <v>0</v>
      </c>
      <c r="BC44" s="4"/>
      <c r="BD44" s="72">
        <f t="shared" si="13"/>
        <v>0</v>
      </c>
      <c r="BE44" s="57">
        <f t="shared" si="14"/>
        <v>0</v>
      </c>
      <c r="BF44" s="57">
        <f t="shared" si="75"/>
        <v>0</v>
      </c>
      <c r="BG44" s="19"/>
      <c r="BH44" s="32">
        <f t="shared" si="107"/>
        <v>0</v>
      </c>
      <c r="BI44" s="4"/>
      <c r="BJ44" s="72">
        <f t="shared" si="16"/>
        <v>0</v>
      </c>
      <c r="BK44" s="57">
        <f t="shared" si="17"/>
        <v>0</v>
      </c>
      <c r="BL44" s="57">
        <f t="shared" si="76"/>
        <v>0</v>
      </c>
      <c r="BM44" s="19"/>
      <c r="BN44" s="32">
        <f t="shared" si="108"/>
        <v>0</v>
      </c>
      <c r="BO44" s="4"/>
      <c r="BP44" s="72">
        <f t="shared" si="18"/>
        <v>0</v>
      </c>
      <c r="BQ44" s="57">
        <f t="shared" si="19"/>
        <v>0</v>
      </c>
      <c r="BR44" s="57">
        <f t="shared" si="78"/>
        <v>0</v>
      </c>
      <c r="BS44" s="19"/>
      <c r="BT44" s="32">
        <f t="shared" si="111"/>
        <v>0</v>
      </c>
      <c r="BU44" s="4"/>
      <c r="BV44" s="72">
        <f t="shared" si="21"/>
        <v>0</v>
      </c>
      <c r="BW44" s="57">
        <f t="shared" si="22"/>
        <v>0</v>
      </c>
      <c r="BX44" s="57">
        <f t="shared" si="79"/>
        <v>0</v>
      </c>
      <c r="BY44" s="20"/>
      <c r="BZ44" s="33">
        <f t="shared" si="112"/>
        <v>0</v>
      </c>
      <c r="CA44" s="5"/>
      <c r="CB44" s="72">
        <f t="shared" si="80"/>
        <v>0</v>
      </c>
      <c r="CC44" s="57">
        <f t="shared" si="24"/>
        <v>0</v>
      </c>
      <c r="CD44" s="57">
        <f t="shared" si="81"/>
        <v>0</v>
      </c>
      <c r="CE44" s="20"/>
      <c r="CF44" s="33">
        <f t="shared" si="113"/>
        <v>0</v>
      </c>
      <c r="CG44" s="5"/>
      <c r="CH44" s="72">
        <f t="shared" si="26"/>
        <v>0</v>
      </c>
      <c r="CI44" s="57">
        <f t="shared" si="27"/>
        <v>0</v>
      </c>
      <c r="CJ44" s="57">
        <f t="shared" si="82"/>
        <v>0</v>
      </c>
      <c r="CK44" s="19"/>
      <c r="CL44" s="32">
        <f t="shared" si="114"/>
        <v>0</v>
      </c>
      <c r="CM44" s="4"/>
      <c r="CN44" s="72">
        <f t="shared" si="29"/>
        <v>0</v>
      </c>
      <c r="CO44" s="57">
        <f t="shared" si="30"/>
        <v>0</v>
      </c>
      <c r="CP44" s="57">
        <f t="shared" si="83"/>
        <v>0</v>
      </c>
      <c r="CQ44" s="19"/>
      <c r="CR44" s="32">
        <f t="shared" si="115"/>
        <v>0</v>
      </c>
      <c r="CS44" s="4"/>
      <c r="CT44" s="72">
        <f t="shared" si="32"/>
        <v>0</v>
      </c>
      <c r="CU44" s="57">
        <f t="shared" si="33"/>
        <v>0</v>
      </c>
      <c r="CV44" s="57">
        <f t="shared" si="84"/>
        <v>0</v>
      </c>
      <c r="CW44" s="19"/>
      <c r="CX44" s="32">
        <f t="shared" si="116"/>
        <v>0</v>
      </c>
      <c r="CY44" s="4"/>
      <c r="CZ44" s="72">
        <f t="shared" si="35"/>
        <v>0</v>
      </c>
      <c r="DA44" s="57">
        <f t="shared" si="36"/>
        <v>0</v>
      </c>
      <c r="DB44" s="57">
        <f t="shared" si="85"/>
        <v>0</v>
      </c>
      <c r="DC44" s="19"/>
      <c r="DD44" s="32">
        <f t="shared" si="117"/>
        <v>0</v>
      </c>
      <c r="DE44" s="4"/>
      <c r="DF44" s="72">
        <f t="shared" si="38"/>
        <v>0</v>
      </c>
      <c r="DG44" s="57">
        <f t="shared" si="39"/>
        <v>0</v>
      </c>
      <c r="DH44" s="57">
        <f t="shared" si="86"/>
        <v>0</v>
      </c>
      <c r="DI44" s="19"/>
      <c r="DJ44" s="32">
        <f t="shared" si="118"/>
        <v>0</v>
      </c>
      <c r="DK44" s="4"/>
      <c r="DL44" s="72">
        <f t="shared" si="41"/>
        <v>0</v>
      </c>
      <c r="DM44" s="57">
        <f t="shared" si="42"/>
        <v>0</v>
      </c>
      <c r="DN44" s="57">
        <f t="shared" si="87"/>
        <v>0</v>
      </c>
      <c r="DO44" s="19"/>
      <c r="DP44" s="32">
        <f t="shared" si="119"/>
        <v>0</v>
      </c>
      <c r="DQ44" s="4"/>
      <c r="DR44" s="72">
        <f t="shared" si="44"/>
        <v>0</v>
      </c>
      <c r="DS44" s="57">
        <f t="shared" si="45"/>
        <v>0</v>
      </c>
      <c r="DT44" s="57">
        <f t="shared" si="88"/>
        <v>0</v>
      </c>
      <c r="DU44" s="19"/>
      <c r="DV44" s="36">
        <f t="shared" si="120"/>
        <v>0</v>
      </c>
      <c r="DW44" s="4"/>
      <c r="DX44" s="72">
        <f t="shared" si="47"/>
        <v>0</v>
      </c>
      <c r="DY44" s="57">
        <f t="shared" si="48"/>
        <v>0</v>
      </c>
      <c r="DZ44" s="57">
        <f t="shared" si="89"/>
        <v>0</v>
      </c>
      <c r="EA44" s="19"/>
      <c r="EB44" s="36">
        <f t="shared" si="90"/>
        <v>0</v>
      </c>
      <c r="EC44" s="4"/>
      <c r="ED44" s="72">
        <f t="shared" si="49"/>
        <v>0</v>
      </c>
      <c r="EE44" s="57">
        <f t="shared" si="50"/>
        <v>0</v>
      </c>
      <c r="EF44" s="57">
        <f t="shared" si="91"/>
        <v>0</v>
      </c>
      <c r="EG44" s="19"/>
      <c r="EH44" s="36">
        <f t="shared" si="92"/>
        <v>0</v>
      </c>
      <c r="EI44" s="4"/>
      <c r="EJ44" s="72">
        <f t="shared" si="51"/>
        <v>0</v>
      </c>
      <c r="EK44" s="57">
        <f t="shared" si="52"/>
        <v>0</v>
      </c>
      <c r="EL44" s="57">
        <f t="shared" si="93"/>
        <v>0</v>
      </c>
      <c r="EM44" s="19"/>
      <c r="EN44" s="36">
        <f t="shared" si="94"/>
        <v>0</v>
      </c>
      <c r="EO44" s="4"/>
      <c r="EP44" s="72">
        <f t="shared" si="53"/>
        <v>0</v>
      </c>
      <c r="EQ44" s="57">
        <f t="shared" si="54"/>
        <v>0</v>
      </c>
      <c r="ER44" s="57">
        <f t="shared" si="95"/>
        <v>0</v>
      </c>
      <c r="ES44" s="19"/>
      <c r="ET44" s="36">
        <f t="shared" si="96"/>
        <v>0</v>
      </c>
      <c r="EU44" s="4"/>
      <c r="EV44" s="72">
        <f t="shared" si="55"/>
        <v>0</v>
      </c>
      <c r="EW44" s="57">
        <f t="shared" si="56"/>
        <v>0</v>
      </c>
      <c r="EX44" s="57">
        <f t="shared" si="97"/>
        <v>0</v>
      </c>
      <c r="EY44" s="19"/>
      <c r="EZ44" s="36">
        <f t="shared" si="98"/>
        <v>0</v>
      </c>
      <c r="FA44" s="4"/>
      <c r="FB44" s="72">
        <f t="shared" si="57"/>
        <v>0</v>
      </c>
      <c r="FC44" s="57">
        <f t="shared" si="58"/>
        <v>0</v>
      </c>
      <c r="FD44" s="57">
        <f t="shared" si="99"/>
        <v>0</v>
      </c>
      <c r="FE44" s="19"/>
      <c r="FF44" s="144">
        <f t="shared" si="100"/>
        <v>0</v>
      </c>
      <c r="FG44" s="145"/>
    </row>
    <row r="45" spans="1:163" x14ac:dyDescent="0.25">
      <c r="A45" s="14" t="s">
        <v>74</v>
      </c>
      <c r="B45" s="3" t="s">
        <v>74</v>
      </c>
      <c r="C45" s="3"/>
      <c r="D45" s="6"/>
      <c r="E45" s="3"/>
      <c r="F45" s="3"/>
      <c r="G45" s="3"/>
      <c r="H45" s="70"/>
      <c r="I45" s="25"/>
      <c r="J45" s="57">
        <f t="shared" si="59"/>
        <v>0</v>
      </c>
      <c r="K45" s="197"/>
      <c r="L45" s="178"/>
      <c r="M45" s="175"/>
      <c r="N45" s="184">
        <f t="shared" si="60"/>
        <v>0</v>
      </c>
      <c r="O45" s="138">
        <f t="shared" si="61"/>
        <v>0</v>
      </c>
      <c r="P45" s="130">
        <f t="shared" si="102"/>
        <v>0</v>
      </c>
      <c r="Q45" s="130">
        <f t="shared" si="1"/>
        <v>0</v>
      </c>
      <c r="R45" s="131">
        <f t="shared" si="62"/>
        <v>0</v>
      </c>
      <c r="S45" s="5"/>
      <c r="T45" s="72">
        <f t="shared" si="63"/>
        <v>0</v>
      </c>
      <c r="U45" s="57">
        <f t="shared" si="64"/>
        <v>0</v>
      </c>
      <c r="V45" s="57">
        <f t="shared" si="65"/>
        <v>0</v>
      </c>
      <c r="W45" s="19"/>
      <c r="X45" s="33">
        <f t="shared" si="110"/>
        <v>0</v>
      </c>
      <c r="Y45" s="5"/>
      <c r="Z45" s="72">
        <f t="shared" si="67"/>
        <v>0</v>
      </c>
      <c r="AA45" s="57">
        <f t="shared" si="2"/>
        <v>0</v>
      </c>
      <c r="AB45" s="57">
        <f t="shared" si="68"/>
        <v>0</v>
      </c>
      <c r="AC45" s="20"/>
      <c r="AD45" s="33">
        <f t="shared" si="109"/>
        <v>0</v>
      </c>
      <c r="AE45" s="5"/>
      <c r="AF45" s="72">
        <f t="shared" si="69"/>
        <v>0</v>
      </c>
      <c r="AG45" s="57">
        <f t="shared" si="4"/>
        <v>0</v>
      </c>
      <c r="AH45" s="57">
        <f t="shared" si="70"/>
        <v>0</v>
      </c>
      <c r="AI45" s="19"/>
      <c r="AJ45" s="32">
        <f t="shared" si="103"/>
        <v>0</v>
      </c>
      <c r="AK45" s="4"/>
      <c r="AL45" s="72">
        <f t="shared" si="101"/>
        <v>0</v>
      </c>
      <c r="AM45" s="57">
        <f t="shared" si="6"/>
        <v>0</v>
      </c>
      <c r="AN45" s="57">
        <f t="shared" si="71"/>
        <v>0</v>
      </c>
      <c r="AO45" s="19"/>
      <c r="AP45" s="32">
        <f t="shared" si="104"/>
        <v>0</v>
      </c>
      <c r="AQ45" s="4"/>
      <c r="AR45" s="72">
        <f t="shared" si="8"/>
        <v>0</v>
      </c>
      <c r="AS45" s="57">
        <f t="shared" si="9"/>
        <v>0</v>
      </c>
      <c r="AT45" s="57">
        <f t="shared" si="72"/>
        <v>0</v>
      </c>
      <c r="AU45" s="19"/>
      <c r="AV45" s="32">
        <f t="shared" si="105"/>
        <v>0</v>
      </c>
      <c r="AW45" s="4"/>
      <c r="AX45" s="72">
        <f t="shared" si="73"/>
        <v>0</v>
      </c>
      <c r="AY45" s="57">
        <f t="shared" si="11"/>
        <v>0</v>
      </c>
      <c r="AZ45" s="57">
        <f t="shared" si="74"/>
        <v>0</v>
      </c>
      <c r="BA45" s="19"/>
      <c r="BB45" s="32">
        <f t="shared" si="106"/>
        <v>0</v>
      </c>
      <c r="BC45" s="4"/>
      <c r="BD45" s="72">
        <f t="shared" si="13"/>
        <v>0</v>
      </c>
      <c r="BE45" s="57">
        <f t="shared" si="14"/>
        <v>0</v>
      </c>
      <c r="BF45" s="57">
        <f t="shared" si="75"/>
        <v>0</v>
      </c>
      <c r="BG45" s="19"/>
      <c r="BH45" s="32">
        <f t="shared" si="107"/>
        <v>0</v>
      </c>
      <c r="BI45" s="4"/>
      <c r="BJ45" s="72">
        <f t="shared" si="16"/>
        <v>0</v>
      </c>
      <c r="BK45" s="57">
        <f t="shared" si="17"/>
        <v>0</v>
      </c>
      <c r="BL45" s="57">
        <f t="shared" si="76"/>
        <v>0</v>
      </c>
      <c r="BM45" s="19"/>
      <c r="BN45" s="32">
        <f t="shared" si="108"/>
        <v>0</v>
      </c>
      <c r="BO45" s="4"/>
      <c r="BP45" s="72">
        <f t="shared" si="18"/>
        <v>0</v>
      </c>
      <c r="BQ45" s="57">
        <f t="shared" si="19"/>
        <v>0</v>
      </c>
      <c r="BR45" s="57">
        <f t="shared" si="78"/>
        <v>0</v>
      </c>
      <c r="BS45" s="19"/>
      <c r="BT45" s="32">
        <f t="shared" si="111"/>
        <v>0</v>
      </c>
      <c r="BU45" s="4"/>
      <c r="BV45" s="72">
        <f t="shared" si="21"/>
        <v>0</v>
      </c>
      <c r="BW45" s="57">
        <f t="shared" si="22"/>
        <v>0</v>
      </c>
      <c r="BX45" s="57">
        <f t="shared" si="79"/>
        <v>0</v>
      </c>
      <c r="BY45" s="20"/>
      <c r="BZ45" s="33">
        <f t="shared" si="112"/>
        <v>0</v>
      </c>
      <c r="CA45" s="5"/>
      <c r="CB45" s="72">
        <f t="shared" si="80"/>
        <v>0</v>
      </c>
      <c r="CC45" s="57">
        <f t="shared" si="24"/>
        <v>0</v>
      </c>
      <c r="CD45" s="57">
        <f t="shared" si="81"/>
        <v>0</v>
      </c>
      <c r="CE45" s="20"/>
      <c r="CF45" s="33">
        <f t="shared" si="113"/>
        <v>0</v>
      </c>
      <c r="CG45" s="5"/>
      <c r="CH45" s="72">
        <f t="shared" si="26"/>
        <v>0</v>
      </c>
      <c r="CI45" s="57">
        <f t="shared" si="27"/>
        <v>0</v>
      </c>
      <c r="CJ45" s="57">
        <f t="shared" si="82"/>
        <v>0</v>
      </c>
      <c r="CK45" s="19"/>
      <c r="CL45" s="32">
        <f t="shared" si="114"/>
        <v>0</v>
      </c>
      <c r="CM45" s="4"/>
      <c r="CN45" s="72">
        <f t="shared" si="29"/>
        <v>0</v>
      </c>
      <c r="CO45" s="57">
        <f t="shared" si="30"/>
        <v>0</v>
      </c>
      <c r="CP45" s="57">
        <f t="shared" si="83"/>
        <v>0</v>
      </c>
      <c r="CQ45" s="19"/>
      <c r="CR45" s="32">
        <f t="shared" si="115"/>
        <v>0</v>
      </c>
      <c r="CS45" s="4"/>
      <c r="CT45" s="72">
        <f t="shared" si="32"/>
        <v>0</v>
      </c>
      <c r="CU45" s="57">
        <f t="shared" si="33"/>
        <v>0</v>
      </c>
      <c r="CV45" s="57">
        <f t="shared" si="84"/>
        <v>0</v>
      </c>
      <c r="CW45" s="19"/>
      <c r="CX45" s="32">
        <f t="shared" si="116"/>
        <v>0</v>
      </c>
      <c r="CY45" s="4"/>
      <c r="CZ45" s="72">
        <f t="shared" si="35"/>
        <v>0</v>
      </c>
      <c r="DA45" s="57">
        <f t="shared" si="36"/>
        <v>0</v>
      </c>
      <c r="DB45" s="57">
        <f t="shared" si="85"/>
        <v>0</v>
      </c>
      <c r="DC45" s="19"/>
      <c r="DD45" s="32">
        <f t="shared" si="117"/>
        <v>0</v>
      </c>
      <c r="DE45" s="4"/>
      <c r="DF45" s="72">
        <f t="shared" si="38"/>
        <v>0</v>
      </c>
      <c r="DG45" s="57">
        <f t="shared" si="39"/>
        <v>0</v>
      </c>
      <c r="DH45" s="57">
        <f t="shared" si="86"/>
        <v>0</v>
      </c>
      <c r="DI45" s="19"/>
      <c r="DJ45" s="32">
        <f t="shared" si="118"/>
        <v>0</v>
      </c>
      <c r="DK45" s="4"/>
      <c r="DL45" s="72">
        <f t="shared" si="41"/>
        <v>0</v>
      </c>
      <c r="DM45" s="57">
        <f t="shared" si="42"/>
        <v>0</v>
      </c>
      <c r="DN45" s="57">
        <f t="shared" si="87"/>
        <v>0</v>
      </c>
      <c r="DO45" s="19"/>
      <c r="DP45" s="32">
        <f t="shared" si="119"/>
        <v>0</v>
      </c>
      <c r="DQ45" s="4"/>
      <c r="DR45" s="72">
        <f t="shared" si="44"/>
        <v>0</v>
      </c>
      <c r="DS45" s="57">
        <f t="shared" si="45"/>
        <v>0</v>
      </c>
      <c r="DT45" s="57">
        <f t="shared" si="88"/>
        <v>0</v>
      </c>
      <c r="DU45" s="19"/>
      <c r="DV45" s="36">
        <f t="shared" si="120"/>
        <v>0</v>
      </c>
      <c r="DW45" s="4"/>
      <c r="DX45" s="72">
        <f t="shared" si="47"/>
        <v>0</v>
      </c>
      <c r="DY45" s="57">
        <f t="shared" si="48"/>
        <v>0</v>
      </c>
      <c r="DZ45" s="57">
        <f t="shared" si="89"/>
        <v>0</v>
      </c>
      <c r="EA45" s="19"/>
      <c r="EB45" s="36">
        <f t="shared" si="90"/>
        <v>0</v>
      </c>
      <c r="EC45" s="4"/>
      <c r="ED45" s="72">
        <f t="shared" si="49"/>
        <v>0</v>
      </c>
      <c r="EE45" s="57">
        <f t="shared" si="50"/>
        <v>0</v>
      </c>
      <c r="EF45" s="57">
        <f t="shared" si="91"/>
        <v>0</v>
      </c>
      <c r="EG45" s="19"/>
      <c r="EH45" s="36">
        <f t="shared" si="92"/>
        <v>0</v>
      </c>
      <c r="EI45" s="4"/>
      <c r="EJ45" s="72">
        <f t="shared" si="51"/>
        <v>0</v>
      </c>
      <c r="EK45" s="57">
        <f t="shared" si="52"/>
        <v>0</v>
      </c>
      <c r="EL45" s="57">
        <f t="shared" si="93"/>
        <v>0</v>
      </c>
      <c r="EM45" s="19"/>
      <c r="EN45" s="36">
        <f t="shared" si="94"/>
        <v>0</v>
      </c>
      <c r="EO45" s="4"/>
      <c r="EP45" s="72">
        <f t="shared" si="53"/>
        <v>0</v>
      </c>
      <c r="EQ45" s="57">
        <f t="shared" si="54"/>
        <v>0</v>
      </c>
      <c r="ER45" s="57">
        <f t="shared" si="95"/>
        <v>0</v>
      </c>
      <c r="ES45" s="19"/>
      <c r="ET45" s="36">
        <f t="shared" si="96"/>
        <v>0</v>
      </c>
      <c r="EU45" s="4"/>
      <c r="EV45" s="72">
        <f t="shared" si="55"/>
        <v>0</v>
      </c>
      <c r="EW45" s="57">
        <f t="shared" si="56"/>
        <v>0</v>
      </c>
      <c r="EX45" s="57">
        <f t="shared" si="97"/>
        <v>0</v>
      </c>
      <c r="EY45" s="19"/>
      <c r="EZ45" s="36">
        <f t="shared" si="98"/>
        <v>0</v>
      </c>
      <c r="FA45" s="4"/>
      <c r="FB45" s="72">
        <f t="shared" si="57"/>
        <v>0</v>
      </c>
      <c r="FC45" s="57">
        <f t="shared" si="58"/>
        <v>0</v>
      </c>
      <c r="FD45" s="57">
        <f t="shared" si="99"/>
        <v>0</v>
      </c>
      <c r="FE45" s="19"/>
      <c r="FF45" s="144">
        <f t="shared" si="100"/>
        <v>0</v>
      </c>
      <c r="FG45" s="145"/>
    </row>
    <row r="46" spans="1:163" x14ac:dyDescent="0.25">
      <c r="A46" s="14" t="s">
        <v>75</v>
      </c>
      <c r="B46" s="3" t="s">
        <v>75</v>
      </c>
      <c r="C46" s="3"/>
      <c r="D46" s="6"/>
      <c r="E46" s="3"/>
      <c r="F46" s="3"/>
      <c r="G46" s="3"/>
      <c r="H46" s="70"/>
      <c r="I46" s="25"/>
      <c r="J46" s="57">
        <f t="shared" si="59"/>
        <v>0</v>
      </c>
      <c r="K46" s="197"/>
      <c r="L46" s="178"/>
      <c r="M46" s="175"/>
      <c r="N46" s="184">
        <f t="shared" si="60"/>
        <v>0</v>
      </c>
      <c r="O46" s="138">
        <f t="shared" si="61"/>
        <v>0</v>
      </c>
      <c r="P46" s="130">
        <f t="shared" si="102"/>
        <v>0</v>
      </c>
      <c r="Q46" s="130">
        <f t="shared" si="1"/>
        <v>0</v>
      </c>
      <c r="R46" s="131">
        <f t="shared" si="62"/>
        <v>0</v>
      </c>
      <c r="S46" s="5"/>
      <c r="T46" s="72">
        <f t="shared" si="63"/>
        <v>0</v>
      </c>
      <c r="U46" s="57">
        <f t="shared" si="64"/>
        <v>0</v>
      </c>
      <c r="V46" s="57">
        <f t="shared" si="65"/>
        <v>0</v>
      </c>
      <c r="W46" s="19"/>
      <c r="X46" s="33">
        <f t="shared" si="110"/>
        <v>0</v>
      </c>
      <c r="Y46" s="5"/>
      <c r="Z46" s="72">
        <f t="shared" si="67"/>
        <v>0</v>
      </c>
      <c r="AA46" s="57">
        <f t="shared" si="2"/>
        <v>0</v>
      </c>
      <c r="AB46" s="57">
        <f t="shared" si="68"/>
        <v>0</v>
      </c>
      <c r="AC46" s="20"/>
      <c r="AD46" s="33">
        <f t="shared" si="109"/>
        <v>0</v>
      </c>
      <c r="AE46" s="5"/>
      <c r="AF46" s="72">
        <f t="shared" si="69"/>
        <v>0</v>
      </c>
      <c r="AG46" s="57">
        <f t="shared" si="4"/>
        <v>0</v>
      </c>
      <c r="AH46" s="57">
        <f t="shared" si="70"/>
        <v>0</v>
      </c>
      <c r="AI46" s="19"/>
      <c r="AJ46" s="32">
        <f t="shared" si="103"/>
        <v>0</v>
      </c>
      <c r="AK46" s="4"/>
      <c r="AL46" s="72">
        <f t="shared" si="101"/>
        <v>0</v>
      </c>
      <c r="AM46" s="57">
        <f t="shared" si="6"/>
        <v>0</v>
      </c>
      <c r="AN46" s="57">
        <f t="shared" si="71"/>
        <v>0</v>
      </c>
      <c r="AO46" s="19"/>
      <c r="AP46" s="32">
        <f t="shared" si="104"/>
        <v>0</v>
      </c>
      <c r="AQ46" s="4"/>
      <c r="AR46" s="72">
        <f t="shared" si="8"/>
        <v>0</v>
      </c>
      <c r="AS46" s="57">
        <f t="shared" si="9"/>
        <v>0</v>
      </c>
      <c r="AT46" s="57">
        <f t="shared" si="72"/>
        <v>0</v>
      </c>
      <c r="AU46" s="19"/>
      <c r="AV46" s="32">
        <f t="shared" si="105"/>
        <v>0</v>
      </c>
      <c r="AW46" s="4"/>
      <c r="AX46" s="72">
        <f t="shared" si="73"/>
        <v>0</v>
      </c>
      <c r="AY46" s="57">
        <f t="shared" si="11"/>
        <v>0</v>
      </c>
      <c r="AZ46" s="57">
        <f t="shared" si="74"/>
        <v>0</v>
      </c>
      <c r="BA46" s="19"/>
      <c r="BB46" s="32">
        <f t="shared" si="106"/>
        <v>0</v>
      </c>
      <c r="BC46" s="4"/>
      <c r="BD46" s="72">
        <f t="shared" si="13"/>
        <v>0</v>
      </c>
      <c r="BE46" s="57">
        <f t="shared" si="14"/>
        <v>0</v>
      </c>
      <c r="BF46" s="57">
        <f t="shared" si="75"/>
        <v>0</v>
      </c>
      <c r="BG46" s="19"/>
      <c r="BH46" s="32">
        <f t="shared" si="107"/>
        <v>0</v>
      </c>
      <c r="BI46" s="4"/>
      <c r="BJ46" s="72">
        <f t="shared" si="16"/>
        <v>0</v>
      </c>
      <c r="BK46" s="57">
        <f t="shared" si="17"/>
        <v>0</v>
      </c>
      <c r="BL46" s="57">
        <f t="shared" si="76"/>
        <v>0</v>
      </c>
      <c r="BM46" s="19"/>
      <c r="BN46" s="32">
        <f t="shared" si="108"/>
        <v>0</v>
      </c>
      <c r="BO46" s="4"/>
      <c r="BP46" s="72">
        <f t="shared" si="18"/>
        <v>0</v>
      </c>
      <c r="BQ46" s="57">
        <f t="shared" si="19"/>
        <v>0</v>
      </c>
      <c r="BR46" s="57">
        <f t="shared" si="78"/>
        <v>0</v>
      </c>
      <c r="BS46" s="19"/>
      <c r="BT46" s="32">
        <f t="shared" si="111"/>
        <v>0</v>
      </c>
      <c r="BU46" s="4"/>
      <c r="BV46" s="72">
        <f t="shared" si="21"/>
        <v>0</v>
      </c>
      <c r="BW46" s="57">
        <f t="shared" si="22"/>
        <v>0</v>
      </c>
      <c r="BX46" s="57">
        <f t="shared" si="79"/>
        <v>0</v>
      </c>
      <c r="BY46" s="20"/>
      <c r="BZ46" s="33">
        <f t="shared" si="112"/>
        <v>0</v>
      </c>
      <c r="CA46" s="5"/>
      <c r="CB46" s="72">
        <f t="shared" si="80"/>
        <v>0</v>
      </c>
      <c r="CC46" s="57">
        <f t="shared" si="24"/>
        <v>0</v>
      </c>
      <c r="CD46" s="57">
        <f t="shared" si="81"/>
        <v>0</v>
      </c>
      <c r="CE46" s="20"/>
      <c r="CF46" s="33">
        <f t="shared" si="113"/>
        <v>0</v>
      </c>
      <c r="CG46" s="5"/>
      <c r="CH46" s="72">
        <f t="shared" si="26"/>
        <v>0</v>
      </c>
      <c r="CI46" s="57">
        <f t="shared" si="27"/>
        <v>0</v>
      </c>
      <c r="CJ46" s="57">
        <f t="shared" si="82"/>
        <v>0</v>
      </c>
      <c r="CK46" s="19"/>
      <c r="CL46" s="32">
        <f t="shared" si="114"/>
        <v>0</v>
      </c>
      <c r="CM46" s="4"/>
      <c r="CN46" s="72">
        <f t="shared" si="29"/>
        <v>0</v>
      </c>
      <c r="CO46" s="57">
        <f t="shared" si="30"/>
        <v>0</v>
      </c>
      <c r="CP46" s="57">
        <f t="shared" si="83"/>
        <v>0</v>
      </c>
      <c r="CQ46" s="19"/>
      <c r="CR46" s="32">
        <f t="shared" si="115"/>
        <v>0</v>
      </c>
      <c r="CS46" s="4"/>
      <c r="CT46" s="72">
        <f t="shared" si="32"/>
        <v>0</v>
      </c>
      <c r="CU46" s="57">
        <f t="shared" si="33"/>
        <v>0</v>
      </c>
      <c r="CV46" s="57">
        <f t="shared" si="84"/>
        <v>0</v>
      </c>
      <c r="CW46" s="19"/>
      <c r="CX46" s="32">
        <f t="shared" si="116"/>
        <v>0</v>
      </c>
      <c r="CY46" s="4"/>
      <c r="CZ46" s="72">
        <f t="shared" si="35"/>
        <v>0</v>
      </c>
      <c r="DA46" s="57">
        <f t="shared" si="36"/>
        <v>0</v>
      </c>
      <c r="DB46" s="57">
        <f t="shared" si="85"/>
        <v>0</v>
      </c>
      <c r="DC46" s="19"/>
      <c r="DD46" s="32">
        <f t="shared" si="117"/>
        <v>0</v>
      </c>
      <c r="DE46" s="4"/>
      <c r="DF46" s="72">
        <f t="shared" si="38"/>
        <v>0</v>
      </c>
      <c r="DG46" s="57">
        <f t="shared" si="39"/>
        <v>0</v>
      </c>
      <c r="DH46" s="57">
        <f t="shared" si="86"/>
        <v>0</v>
      </c>
      <c r="DI46" s="19"/>
      <c r="DJ46" s="32">
        <f t="shared" si="118"/>
        <v>0</v>
      </c>
      <c r="DK46" s="4"/>
      <c r="DL46" s="72">
        <f t="shared" si="41"/>
        <v>0</v>
      </c>
      <c r="DM46" s="57">
        <f t="shared" si="42"/>
        <v>0</v>
      </c>
      <c r="DN46" s="57">
        <f t="shared" si="87"/>
        <v>0</v>
      </c>
      <c r="DO46" s="19"/>
      <c r="DP46" s="32">
        <f t="shared" si="119"/>
        <v>0</v>
      </c>
      <c r="DQ46" s="4"/>
      <c r="DR46" s="72">
        <f t="shared" si="44"/>
        <v>0</v>
      </c>
      <c r="DS46" s="57">
        <f t="shared" si="45"/>
        <v>0</v>
      </c>
      <c r="DT46" s="57">
        <f t="shared" si="88"/>
        <v>0</v>
      </c>
      <c r="DU46" s="19"/>
      <c r="DV46" s="36">
        <f t="shared" si="120"/>
        <v>0</v>
      </c>
      <c r="DW46" s="4"/>
      <c r="DX46" s="72">
        <f t="shared" si="47"/>
        <v>0</v>
      </c>
      <c r="DY46" s="57">
        <f t="shared" si="48"/>
        <v>0</v>
      </c>
      <c r="DZ46" s="57">
        <f t="shared" si="89"/>
        <v>0</v>
      </c>
      <c r="EA46" s="19"/>
      <c r="EB46" s="36">
        <f t="shared" si="90"/>
        <v>0</v>
      </c>
      <c r="EC46" s="4"/>
      <c r="ED46" s="72">
        <f t="shared" si="49"/>
        <v>0</v>
      </c>
      <c r="EE46" s="57">
        <f t="shared" si="50"/>
        <v>0</v>
      </c>
      <c r="EF46" s="57">
        <f t="shared" si="91"/>
        <v>0</v>
      </c>
      <c r="EG46" s="19"/>
      <c r="EH46" s="36">
        <f t="shared" si="92"/>
        <v>0</v>
      </c>
      <c r="EI46" s="4"/>
      <c r="EJ46" s="72">
        <f t="shared" si="51"/>
        <v>0</v>
      </c>
      <c r="EK46" s="57">
        <f t="shared" si="52"/>
        <v>0</v>
      </c>
      <c r="EL46" s="57">
        <f t="shared" si="93"/>
        <v>0</v>
      </c>
      <c r="EM46" s="19"/>
      <c r="EN46" s="36">
        <f t="shared" si="94"/>
        <v>0</v>
      </c>
      <c r="EO46" s="4"/>
      <c r="EP46" s="72">
        <f t="shared" si="53"/>
        <v>0</v>
      </c>
      <c r="EQ46" s="57">
        <f t="shared" si="54"/>
        <v>0</v>
      </c>
      <c r="ER46" s="57">
        <f t="shared" si="95"/>
        <v>0</v>
      </c>
      <c r="ES46" s="19"/>
      <c r="ET46" s="36">
        <f t="shared" si="96"/>
        <v>0</v>
      </c>
      <c r="EU46" s="4"/>
      <c r="EV46" s="72">
        <f t="shared" si="55"/>
        <v>0</v>
      </c>
      <c r="EW46" s="57">
        <f t="shared" si="56"/>
        <v>0</v>
      </c>
      <c r="EX46" s="57">
        <f t="shared" si="97"/>
        <v>0</v>
      </c>
      <c r="EY46" s="19"/>
      <c r="EZ46" s="36">
        <f t="shared" si="98"/>
        <v>0</v>
      </c>
      <c r="FA46" s="4"/>
      <c r="FB46" s="72">
        <f t="shared" si="57"/>
        <v>0</v>
      </c>
      <c r="FC46" s="57">
        <f t="shared" si="58"/>
        <v>0</v>
      </c>
      <c r="FD46" s="57">
        <f t="shared" si="99"/>
        <v>0</v>
      </c>
      <c r="FE46" s="19"/>
      <c r="FF46" s="144">
        <f t="shared" si="100"/>
        <v>0</v>
      </c>
      <c r="FG46" s="145"/>
    </row>
    <row r="47" spans="1:163" x14ac:dyDescent="0.25">
      <c r="A47" s="14" t="s">
        <v>76</v>
      </c>
      <c r="B47" s="3" t="s">
        <v>76</v>
      </c>
      <c r="C47" s="3"/>
      <c r="D47" s="6"/>
      <c r="E47" s="3"/>
      <c r="F47" s="3"/>
      <c r="G47" s="3"/>
      <c r="H47" s="70"/>
      <c r="I47" s="25"/>
      <c r="J47" s="57">
        <f t="shared" si="59"/>
        <v>0</v>
      </c>
      <c r="K47" s="197"/>
      <c r="L47" s="178"/>
      <c r="M47" s="175"/>
      <c r="N47" s="184">
        <f t="shared" si="60"/>
        <v>0</v>
      </c>
      <c r="O47" s="138">
        <f t="shared" si="61"/>
        <v>0</v>
      </c>
      <c r="P47" s="130">
        <f t="shared" si="102"/>
        <v>0</v>
      </c>
      <c r="Q47" s="130">
        <f t="shared" si="1"/>
        <v>0</v>
      </c>
      <c r="R47" s="131">
        <f t="shared" si="62"/>
        <v>0</v>
      </c>
      <c r="S47" s="5"/>
      <c r="T47" s="72">
        <f t="shared" si="63"/>
        <v>0</v>
      </c>
      <c r="U47" s="57">
        <f t="shared" si="64"/>
        <v>0</v>
      </c>
      <c r="V47" s="57">
        <f t="shared" si="65"/>
        <v>0</v>
      </c>
      <c r="W47" s="19"/>
      <c r="X47" s="33">
        <f t="shared" si="110"/>
        <v>0</v>
      </c>
      <c r="Y47" s="5"/>
      <c r="Z47" s="72">
        <f t="shared" si="67"/>
        <v>0</v>
      </c>
      <c r="AA47" s="57">
        <f t="shared" si="2"/>
        <v>0</v>
      </c>
      <c r="AB47" s="57">
        <f t="shared" si="68"/>
        <v>0</v>
      </c>
      <c r="AC47" s="20"/>
      <c r="AD47" s="33">
        <f t="shared" si="109"/>
        <v>0</v>
      </c>
      <c r="AE47" s="5"/>
      <c r="AF47" s="72">
        <f t="shared" si="69"/>
        <v>0</v>
      </c>
      <c r="AG47" s="57">
        <f t="shared" si="4"/>
        <v>0</v>
      </c>
      <c r="AH47" s="57">
        <f t="shared" si="70"/>
        <v>0</v>
      </c>
      <c r="AI47" s="19"/>
      <c r="AJ47" s="32">
        <f t="shared" si="103"/>
        <v>0</v>
      </c>
      <c r="AK47" s="4"/>
      <c r="AL47" s="72">
        <f t="shared" si="101"/>
        <v>0</v>
      </c>
      <c r="AM47" s="57">
        <f t="shared" si="6"/>
        <v>0</v>
      </c>
      <c r="AN47" s="57">
        <f t="shared" si="71"/>
        <v>0</v>
      </c>
      <c r="AO47" s="19"/>
      <c r="AP47" s="32">
        <f t="shared" si="104"/>
        <v>0</v>
      </c>
      <c r="AQ47" s="4"/>
      <c r="AR47" s="72">
        <f t="shared" si="8"/>
        <v>0</v>
      </c>
      <c r="AS47" s="57">
        <f t="shared" si="9"/>
        <v>0</v>
      </c>
      <c r="AT47" s="57">
        <f t="shared" si="72"/>
        <v>0</v>
      </c>
      <c r="AU47" s="19"/>
      <c r="AV47" s="32">
        <f t="shared" si="105"/>
        <v>0</v>
      </c>
      <c r="AW47" s="4"/>
      <c r="AX47" s="72">
        <f t="shared" si="73"/>
        <v>0</v>
      </c>
      <c r="AY47" s="57">
        <f t="shared" si="11"/>
        <v>0</v>
      </c>
      <c r="AZ47" s="57">
        <f t="shared" si="74"/>
        <v>0</v>
      </c>
      <c r="BA47" s="19"/>
      <c r="BB47" s="32">
        <f t="shared" si="106"/>
        <v>0</v>
      </c>
      <c r="BC47" s="4"/>
      <c r="BD47" s="72">
        <f t="shared" si="13"/>
        <v>0</v>
      </c>
      <c r="BE47" s="57">
        <f t="shared" si="14"/>
        <v>0</v>
      </c>
      <c r="BF47" s="57">
        <f t="shared" si="75"/>
        <v>0</v>
      </c>
      <c r="BG47" s="19"/>
      <c r="BH47" s="32">
        <f t="shared" si="107"/>
        <v>0</v>
      </c>
      <c r="BI47" s="4"/>
      <c r="BJ47" s="72">
        <f t="shared" si="16"/>
        <v>0</v>
      </c>
      <c r="BK47" s="57">
        <f t="shared" si="17"/>
        <v>0</v>
      </c>
      <c r="BL47" s="57">
        <f t="shared" si="76"/>
        <v>0</v>
      </c>
      <c r="BM47" s="19"/>
      <c r="BN47" s="32">
        <f t="shared" si="108"/>
        <v>0</v>
      </c>
      <c r="BO47" s="4"/>
      <c r="BP47" s="72">
        <f t="shared" si="18"/>
        <v>0</v>
      </c>
      <c r="BQ47" s="57">
        <f t="shared" si="19"/>
        <v>0</v>
      </c>
      <c r="BR47" s="57">
        <f t="shared" si="78"/>
        <v>0</v>
      </c>
      <c r="BS47" s="19"/>
      <c r="BT47" s="32">
        <f t="shared" si="111"/>
        <v>0</v>
      </c>
      <c r="BU47" s="4"/>
      <c r="BV47" s="72">
        <f t="shared" si="21"/>
        <v>0</v>
      </c>
      <c r="BW47" s="57">
        <f t="shared" si="22"/>
        <v>0</v>
      </c>
      <c r="BX47" s="57">
        <f t="shared" si="79"/>
        <v>0</v>
      </c>
      <c r="BY47" s="20"/>
      <c r="BZ47" s="33">
        <f t="shared" si="112"/>
        <v>0</v>
      </c>
      <c r="CA47" s="5"/>
      <c r="CB47" s="72">
        <f t="shared" si="80"/>
        <v>0</v>
      </c>
      <c r="CC47" s="57">
        <f t="shared" si="24"/>
        <v>0</v>
      </c>
      <c r="CD47" s="57">
        <f t="shared" si="81"/>
        <v>0</v>
      </c>
      <c r="CE47" s="20"/>
      <c r="CF47" s="33">
        <f t="shared" si="113"/>
        <v>0</v>
      </c>
      <c r="CG47" s="5"/>
      <c r="CH47" s="72">
        <f t="shared" si="26"/>
        <v>0</v>
      </c>
      <c r="CI47" s="57">
        <f t="shared" si="27"/>
        <v>0</v>
      </c>
      <c r="CJ47" s="57">
        <f t="shared" si="82"/>
        <v>0</v>
      </c>
      <c r="CK47" s="19"/>
      <c r="CL47" s="32">
        <f t="shared" si="114"/>
        <v>0</v>
      </c>
      <c r="CM47" s="4"/>
      <c r="CN47" s="72">
        <f t="shared" si="29"/>
        <v>0</v>
      </c>
      <c r="CO47" s="57">
        <f t="shared" si="30"/>
        <v>0</v>
      </c>
      <c r="CP47" s="57">
        <f t="shared" si="83"/>
        <v>0</v>
      </c>
      <c r="CQ47" s="19"/>
      <c r="CR47" s="32">
        <f t="shared" si="115"/>
        <v>0</v>
      </c>
      <c r="CS47" s="4"/>
      <c r="CT47" s="72">
        <f t="shared" si="32"/>
        <v>0</v>
      </c>
      <c r="CU47" s="57">
        <f t="shared" si="33"/>
        <v>0</v>
      </c>
      <c r="CV47" s="57">
        <f t="shared" si="84"/>
        <v>0</v>
      </c>
      <c r="CW47" s="19"/>
      <c r="CX47" s="32">
        <f t="shared" si="116"/>
        <v>0</v>
      </c>
      <c r="CY47" s="4"/>
      <c r="CZ47" s="72">
        <f t="shared" si="35"/>
        <v>0</v>
      </c>
      <c r="DA47" s="57">
        <f t="shared" si="36"/>
        <v>0</v>
      </c>
      <c r="DB47" s="57">
        <f t="shared" si="85"/>
        <v>0</v>
      </c>
      <c r="DC47" s="19"/>
      <c r="DD47" s="32">
        <f t="shared" si="117"/>
        <v>0</v>
      </c>
      <c r="DE47" s="4"/>
      <c r="DF47" s="72">
        <f t="shared" si="38"/>
        <v>0</v>
      </c>
      <c r="DG47" s="57">
        <f t="shared" si="39"/>
        <v>0</v>
      </c>
      <c r="DH47" s="57">
        <f t="shared" si="86"/>
        <v>0</v>
      </c>
      <c r="DI47" s="19"/>
      <c r="DJ47" s="32">
        <f t="shared" si="118"/>
        <v>0</v>
      </c>
      <c r="DK47" s="4"/>
      <c r="DL47" s="72">
        <f t="shared" si="41"/>
        <v>0</v>
      </c>
      <c r="DM47" s="57">
        <f t="shared" si="42"/>
        <v>0</v>
      </c>
      <c r="DN47" s="57">
        <f t="shared" si="87"/>
        <v>0</v>
      </c>
      <c r="DO47" s="19"/>
      <c r="DP47" s="32">
        <f t="shared" si="119"/>
        <v>0</v>
      </c>
      <c r="DQ47" s="4"/>
      <c r="DR47" s="72">
        <f t="shared" si="44"/>
        <v>0</v>
      </c>
      <c r="DS47" s="57">
        <f t="shared" si="45"/>
        <v>0</v>
      </c>
      <c r="DT47" s="57">
        <f t="shared" si="88"/>
        <v>0</v>
      </c>
      <c r="DU47" s="19"/>
      <c r="DV47" s="36">
        <f t="shared" si="120"/>
        <v>0</v>
      </c>
      <c r="DW47" s="4"/>
      <c r="DX47" s="72">
        <f t="shared" si="47"/>
        <v>0</v>
      </c>
      <c r="DY47" s="57">
        <f t="shared" si="48"/>
        <v>0</v>
      </c>
      <c r="DZ47" s="57">
        <f t="shared" si="89"/>
        <v>0</v>
      </c>
      <c r="EA47" s="19"/>
      <c r="EB47" s="36">
        <f t="shared" si="90"/>
        <v>0</v>
      </c>
      <c r="EC47" s="4"/>
      <c r="ED47" s="72">
        <f t="shared" si="49"/>
        <v>0</v>
      </c>
      <c r="EE47" s="57">
        <f t="shared" si="50"/>
        <v>0</v>
      </c>
      <c r="EF47" s="57">
        <f t="shared" si="91"/>
        <v>0</v>
      </c>
      <c r="EG47" s="19"/>
      <c r="EH47" s="36">
        <f t="shared" si="92"/>
        <v>0</v>
      </c>
      <c r="EI47" s="4"/>
      <c r="EJ47" s="72">
        <f t="shared" si="51"/>
        <v>0</v>
      </c>
      <c r="EK47" s="57">
        <f t="shared" si="52"/>
        <v>0</v>
      </c>
      <c r="EL47" s="57">
        <f t="shared" si="93"/>
        <v>0</v>
      </c>
      <c r="EM47" s="19"/>
      <c r="EN47" s="36">
        <f t="shared" si="94"/>
        <v>0</v>
      </c>
      <c r="EO47" s="4"/>
      <c r="EP47" s="72">
        <f t="shared" si="53"/>
        <v>0</v>
      </c>
      <c r="EQ47" s="57">
        <f t="shared" si="54"/>
        <v>0</v>
      </c>
      <c r="ER47" s="57">
        <f t="shared" si="95"/>
        <v>0</v>
      </c>
      <c r="ES47" s="19"/>
      <c r="ET47" s="36">
        <f t="shared" si="96"/>
        <v>0</v>
      </c>
      <c r="EU47" s="4"/>
      <c r="EV47" s="72">
        <f t="shared" si="55"/>
        <v>0</v>
      </c>
      <c r="EW47" s="57">
        <f t="shared" si="56"/>
        <v>0</v>
      </c>
      <c r="EX47" s="57">
        <f t="shared" si="97"/>
        <v>0</v>
      </c>
      <c r="EY47" s="19"/>
      <c r="EZ47" s="36">
        <f t="shared" si="98"/>
        <v>0</v>
      </c>
      <c r="FA47" s="4"/>
      <c r="FB47" s="72">
        <f t="shared" si="57"/>
        <v>0</v>
      </c>
      <c r="FC47" s="57">
        <f t="shared" si="58"/>
        <v>0</v>
      </c>
      <c r="FD47" s="57">
        <f t="shared" si="99"/>
        <v>0</v>
      </c>
      <c r="FE47" s="19"/>
      <c r="FF47" s="144">
        <f t="shared" si="100"/>
        <v>0</v>
      </c>
      <c r="FG47" s="145"/>
    </row>
    <row r="48" spans="1:163" x14ac:dyDescent="0.25">
      <c r="A48" s="14" t="s">
        <v>77</v>
      </c>
      <c r="B48" s="3" t="s">
        <v>77</v>
      </c>
      <c r="C48" s="3"/>
      <c r="D48" s="6"/>
      <c r="E48" s="3"/>
      <c r="F48" s="3"/>
      <c r="G48" s="3"/>
      <c r="H48" s="70"/>
      <c r="I48" s="25"/>
      <c r="J48" s="57">
        <f t="shared" si="59"/>
        <v>0</v>
      </c>
      <c r="K48" s="197"/>
      <c r="L48" s="178"/>
      <c r="M48" s="175"/>
      <c r="N48" s="184">
        <f t="shared" si="60"/>
        <v>0</v>
      </c>
      <c r="O48" s="138">
        <f t="shared" si="61"/>
        <v>0</v>
      </c>
      <c r="P48" s="130">
        <f t="shared" si="102"/>
        <v>0</v>
      </c>
      <c r="Q48" s="130">
        <f t="shared" si="1"/>
        <v>0</v>
      </c>
      <c r="R48" s="131">
        <f t="shared" si="62"/>
        <v>0</v>
      </c>
      <c r="S48" s="5"/>
      <c r="T48" s="72">
        <f t="shared" si="63"/>
        <v>0</v>
      </c>
      <c r="U48" s="57">
        <f t="shared" si="64"/>
        <v>0</v>
      </c>
      <c r="V48" s="57">
        <f t="shared" si="65"/>
        <v>0</v>
      </c>
      <c r="W48" s="19"/>
      <c r="X48" s="33">
        <f t="shared" si="110"/>
        <v>0</v>
      </c>
      <c r="Y48" s="5"/>
      <c r="Z48" s="72">
        <f t="shared" si="67"/>
        <v>0</v>
      </c>
      <c r="AA48" s="57">
        <f t="shared" si="2"/>
        <v>0</v>
      </c>
      <c r="AB48" s="57">
        <f t="shared" si="68"/>
        <v>0</v>
      </c>
      <c r="AC48" s="20"/>
      <c r="AD48" s="33">
        <f t="shared" si="109"/>
        <v>0</v>
      </c>
      <c r="AE48" s="5"/>
      <c r="AF48" s="72">
        <f t="shared" si="69"/>
        <v>0</v>
      </c>
      <c r="AG48" s="57">
        <f t="shared" si="4"/>
        <v>0</v>
      </c>
      <c r="AH48" s="57">
        <f t="shared" si="70"/>
        <v>0</v>
      </c>
      <c r="AI48" s="19"/>
      <c r="AJ48" s="32">
        <f t="shared" si="103"/>
        <v>0</v>
      </c>
      <c r="AK48" s="4"/>
      <c r="AL48" s="72">
        <f t="shared" si="101"/>
        <v>0</v>
      </c>
      <c r="AM48" s="57">
        <f t="shared" si="6"/>
        <v>0</v>
      </c>
      <c r="AN48" s="57">
        <f t="shared" si="71"/>
        <v>0</v>
      </c>
      <c r="AO48" s="19"/>
      <c r="AP48" s="32">
        <f t="shared" si="104"/>
        <v>0</v>
      </c>
      <c r="AQ48" s="4"/>
      <c r="AR48" s="72">
        <f t="shared" si="8"/>
        <v>0</v>
      </c>
      <c r="AS48" s="57">
        <f t="shared" si="9"/>
        <v>0</v>
      </c>
      <c r="AT48" s="57">
        <f t="shared" si="72"/>
        <v>0</v>
      </c>
      <c r="AU48" s="19"/>
      <c r="AV48" s="32">
        <f t="shared" si="105"/>
        <v>0</v>
      </c>
      <c r="AW48" s="4"/>
      <c r="AX48" s="72">
        <f t="shared" si="73"/>
        <v>0</v>
      </c>
      <c r="AY48" s="57">
        <f t="shared" si="11"/>
        <v>0</v>
      </c>
      <c r="AZ48" s="57">
        <f t="shared" si="74"/>
        <v>0</v>
      </c>
      <c r="BA48" s="19"/>
      <c r="BB48" s="32">
        <f t="shared" si="106"/>
        <v>0</v>
      </c>
      <c r="BC48" s="4"/>
      <c r="BD48" s="72">
        <f t="shared" si="13"/>
        <v>0</v>
      </c>
      <c r="BE48" s="57">
        <f t="shared" si="14"/>
        <v>0</v>
      </c>
      <c r="BF48" s="57">
        <f t="shared" si="75"/>
        <v>0</v>
      </c>
      <c r="BG48" s="19"/>
      <c r="BH48" s="32">
        <f t="shared" si="107"/>
        <v>0</v>
      </c>
      <c r="BI48" s="4"/>
      <c r="BJ48" s="72">
        <f t="shared" si="16"/>
        <v>0</v>
      </c>
      <c r="BK48" s="57">
        <f t="shared" si="17"/>
        <v>0</v>
      </c>
      <c r="BL48" s="57">
        <f t="shared" si="76"/>
        <v>0</v>
      </c>
      <c r="BM48" s="19"/>
      <c r="BN48" s="32">
        <f t="shared" si="108"/>
        <v>0</v>
      </c>
      <c r="BO48" s="4"/>
      <c r="BP48" s="72">
        <f t="shared" si="18"/>
        <v>0</v>
      </c>
      <c r="BQ48" s="57">
        <f t="shared" si="19"/>
        <v>0</v>
      </c>
      <c r="BR48" s="57">
        <f t="shared" si="78"/>
        <v>0</v>
      </c>
      <c r="BS48" s="19"/>
      <c r="BT48" s="32">
        <f t="shared" si="111"/>
        <v>0</v>
      </c>
      <c r="BU48" s="4"/>
      <c r="BV48" s="72">
        <f t="shared" si="21"/>
        <v>0</v>
      </c>
      <c r="BW48" s="57">
        <f t="shared" si="22"/>
        <v>0</v>
      </c>
      <c r="BX48" s="57">
        <f t="shared" si="79"/>
        <v>0</v>
      </c>
      <c r="BY48" s="20"/>
      <c r="BZ48" s="33">
        <f t="shared" si="112"/>
        <v>0</v>
      </c>
      <c r="CA48" s="5"/>
      <c r="CB48" s="72">
        <f t="shared" si="80"/>
        <v>0</v>
      </c>
      <c r="CC48" s="57">
        <f t="shared" si="24"/>
        <v>0</v>
      </c>
      <c r="CD48" s="57">
        <f t="shared" si="81"/>
        <v>0</v>
      </c>
      <c r="CE48" s="20"/>
      <c r="CF48" s="33">
        <f t="shared" si="113"/>
        <v>0</v>
      </c>
      <c r="CG48" s="5"/>
      <c r="CH48" s="72">
        <f t="shared" si="26"/>
        <v>0</v>
      </c>
      <c r="CI48" s="57">
        <f t="shared" si="27"/>
        <v>0</v>
      </c>
      <c r="CJ48" s="57">
        <f t="shared" si="82"/>
        <v>0</v>
      </c>
      <c r="CK48" s="19"/>
      <c r="CL48" s="32">
        <f t="shared" si="114"/>
        <v>0</v>
      </c>
      <c r="CM48" s="4"/>
      <c r="CN48" s="72">
        <f t="shared" si="29"/>
        <v>0</v>
      </c>
      <c r="CO48" s="57">
        <f t="shared" si="30"/>
        <v>0</v>
      </c>
      <c r="CP48" s="57">
        <f t="shared" si="83"/>
        <v>0</v>
      </c>
      <c r="CQ48" s="19"/>
      <c r="CR48" s="32">
        <f t="shared" si="115"/>
        <v>0</v>
      </c>
      <c r="CS48" s="4"/>
      <c r="CT48" s="72">
        <f t="shared" si="32"/>
        <v>0</v>
      </c>
      <c r="CU48" s="57">
        <f t="shared" si="33"/>
        <v>0</v>
      </c>
      <c r="CV48" s="57">
        <f t="shared" si="84"/>
        <v>0</v>
      </c>
      <c r="CW48" s="19"/>
      <c r="CX48" s="32">
        <f t="shared" si="116"/>
        <v>0</v>
      </c>
      <c r="CY48" s="4"/>
      <c r="CZ48" s="72">
        <f t="shared" si="35"/>
        <v>0</v>
      </c>
      <c r="DA48" s="57">
        <f t="shared" si="36"/>
        <v>0</v>
      </c>
      <c r="DB48" s="57">
        <f t="shared" si="85"/>
        <v>0</v>
      </c>
      <c r="DC48" s="19"/>
      <c r="DD48" s="32">
        <f t="shared" si="117"/>
        <v>0</v>
      </c>
      <c r="DE48" s="4"/>
      <c r="DF48" s="72">
        <f t="shared" si="38"/>
        <v>0</v>
      </c>
      <c r="DG48" s="57">
        <f t="shared" si="39"/>
        <v>0</v>
      </c>
      <c r="DH48" s="57">
        <f t="shared" si="86"/>
        <v>0</v>
      </c>
      <c r="DI48" s="19"/>
      <c r="DJ48" s="32">
        <f t="shared" si="118"/>
        <v>0</v>
      </c>
      <c r="DK48" s="4"/>
      <c r="DL48" s="72">
        <f t="shared" si="41"/>
        <v>0</v>
      </c>
      <c r="DM48" s="57">
        <f t="shared" si="42"/>
        <v>0</v>
      </c>
      <c r="DN48" s="57">
        <f t="shared" si="87"/>
        <v>0</v>
      </c>
      <c r="DO48" s="19"/>
      <c r="DP48" s="32">
        <f t="shared" si="119"/>
        <v>0</v>
      </c>
      <c r="DQ48" s="4"/>
      <c r="DR48" s="72">
        <f t="shared" si="44"/>
        <v>0</v>
      </c>
      <c r="DS48" s="57">
        <f t="shared" si="45"/>
        <v>0</v>
      </c>
      <c r="DT48" s="57">
        <f t="shared" si="88"/>
        <v>0</v>
      </c>
      <c r="DU48" s="19"/>
      <c r="DV48" s="36">
        <f t="shared" si="120"/>
        <v>0</v>
      </c>
      <c r="DW48" s="4"/>
      <c r="DX48" s="72">
        <f t="shared" si="47"/>
        <v>0</v>
      </c>
      <c r="DY48" s="57">
        <f t="shared" si="48"/>
        <v>0</v>
      </c>
      <c r="DZ48" s="57">
        <f t="shared" si="89"/>
        <v>0</v>
      </c>
      <c r="EA48" s="19"/>
      <c r="EB48" s="36">
        <f t="shared" si="90"/>
        <v>0</v>
      </c>
      <c r="EC48" s="4"/>
      <c r="ED48" s="72">
        <f t="shared" si="49"/>
        <v>0</v>
      </c>
      <c r="EE48" s="57">
        <f t="shared" si="50"/>
        <v>0</v>
      </c>
      <c r="EF48" s="57">
        <f t="shared" si="91"/>
        <v>0</v>
      </c>
      <c r="EG48" s="19"/>
      <c r="EH48" s="36">
        <f t="shared" si="92"/>
        <v>0</v>
      </c>
      <c r="EI48" s="4"/>
      <c r="EJ48" s="72">
        <f t="shared" si="51"/>
        <v>0</v>
      </c>
      <c r="EK48" s="57">
        <f t="shared" si="52"/>
        <v>0</v>
      </c>
      <c r="EL48" s="57">
        <f t="shared" si="93"/>
        <v>0</v>
      </c>
      <c r="EM48" s="19"/>
      <c r="EN48" s="36">
        <f t="shared" si="94"/>
        <v>0</v>
      </c>
      <c r="EO48" s="4"/>
      <c r="EP48" s="72">
        <f t="shared" si="53"/>
        <v>0</v>
      </c>
      <c r="EQ48" s="57">
        <f t="shared" si="54"/>
        <v>0</v>
      </c>
      <c r="ER48" s="57">
        <f t="shared" si="95"/>
        <v>0</v>
      </c>
      <c r="ES48" s="19"/>
      <c r="ET48" s="36">
        <f t="shared" si="96"/>
        <v>0</v>
      </c>
      <c r="EU48" s="4"/>
      <c r="EV48" s="72">
        <f t="shared" si="55"/>
        <v>0</v>
      </c>
      <c r="EW48" s="57">
        <f t="shared" si="56"/>
        <v>0</v>
      </c>
      <c r="EX48" s="57">
        <f t="shared" si="97"/>
        <v>0</v>
      </c>
      <c r="EY48" s="19"/>
      <c r="EZ48" s="36">
        <f t="shared" si="98"/>
        <v>0</v>
      </c>
      <c r="FA48" s="4"/>
      <c r="FB48" s="72">
        <f t="shared" si="57"/>
        <v>0</v>
      </c>
      <c r="FC48" s="57">
        <f t="shared" si="58"/>
        <v>0</v>
      </c>
      <c r="FD48" s="57">
        <f t="shared" si="99"/>
        <v>0</v>
      </c>
      <c r="FE48" s="19"/>
      <c r="FF48" s="144">
        <f t="shared" si="100"/>
        <v>0</v>
      </c>
      <c r="FG48" s="145"/>
    </row>
    <row r="49" spans="1:163" x14ac:dyDescent="0.25">
      <c r="A49" s="14" t="s">
        <v>78</v>
      </c>
      <c r="B49" s="3" t="s">
        <v>78</v>
      </c>
      <c r="C49" s="3"/>
      <c r="D49" s="6"/>
      <c r="E49" s="3"/>
      <c r="F49" s="3"/>
      <c r="G49" s="3"/>
      <c r="H49" s="70"/>
      <c r="I49" s="25"/>
      <c r="J49" s="57">
        <f t="shared" si="59"/>
        <v>0</v>
      </c>
      <c r="K49" s="197"/>
      <c r="L49" s="178"/>
      <c r="M49" s="175"/>
      <c r="N49" s="184">
        <f t="shared" si="60"/>
        <v>0</v>
      </c>
      <c r="O49" s="138">
        <f t="shared" si="61"/>
        <v>0</v>
      </c>
      <c r="P49" s="130">
        <f t="shared" si="102"/>
        <v>0</v>
      </c>
      <c r="Q49" s="130">
        <f t="shared" si="1"/>
        <v>0</v>
      </c>
      <c r="R49" s="131">
        <f t="shared" si="62"/>
        <v>0</v>
      </c>
      <c r="S49" s="5"/>
      <c r="T49" s="72">
        <f t="shared" si="63"/>
        <v>0</v>
      </c>
      <c r="U49" s="57">
        <f t="shared" si="64"/>
        <v>0</v>
      </c>
      <c r="V49" s="57">
        <f t="shared" si="65"/>
        <v>0</v>
      </c>
      <c r="W49" s="19"/>
      <c r="X49" s="33">
        <f t="shared" si="110"/>
        <v>0</v>
      </c>
      <c r="Y49" s="5"/>
      <c r="Z49" s="72">
        <f t="shared" si="67"/>
        <v>0</v>
      </c>
      <c r="AA49" s="57">
        <f t="shared" si="2"/>
        <v>0</v>
      </c>
      <c r="AB49" s="57">
        <f t="shared" si="68"/>
        <v>0</v>
      </c>
      <c r="AC49" s="20"/>
      <c r="AD49" s="33">
        <f t="shared" si="109"/>
        <v>0</v>
      </c>
      <c r="AE49" s="5"/>
      <c r="AF49" s="72">
        <f t="shared" si="69"/>
        <v>0</v>
      </c>
      <c r="AG49" s="57">
        <f t="shared" si="4"/>
        <v>0</v>
      </c>
      <c r="AH49" s="57">
        <f t="shared" si="70"/>
        <v>0</v>
      </c>
      <c r="AI49" s="19"/>
      <c r="AJ49" s="32">
        <f t="shared" si="103"/>
        <v>0</v>
      </c>
      <c r="AK49" s="4"/>
      <c r="AL49" s="72">
        <f>IF(AN$5=$A$60,(IF(ISBLANK(AK49),0,$H49)),0)</f>
        <v>0</v>
      </c>
      <c r="AM49" s="57">
        <f t="shared" si="6"/>
        <v>0</v>
      </c>
      <c r="AN49" s="57">
        <f t="shared" si="71"/>
        <v>0</v>
      </c>
      <c r="AO49" s="19"/>
      <c r="AP49" s="32">
        <f t="shared" si="104"/>
        <v>0</v>
      </c>
      <c r="AQ49" s="4"/>
      <c r="AR49" s="72">
        <f t="shared" si="8"/>
        <v>0</v>
      </c>
      <c r="AS49" s="57">
        <f t="shared" si="9"/>
        <v>0</v>
      </c>
      <c r="AT49" s="57">
        <f t="shared" si="72"/>
        <v>0</v>
      </c>
      <c r="AU49" s="19"/>
      <c r="AV49" s="32">
        <f t="shared" si="105"/>
        <v>0</v>
      </c>
      <c r="AW49" s="4"/>
      <c r="AX49" s="72">
        <f t="shared" si="73"/>
        <v>0</v>
      </c>
      <c r="AY49" s="57">
        <f t="shared" si="11"/>
        <v>0</v>
      </c>
      <c r="AZ49" s="57">
        <f t="shared" si="74"/>
        <v>0</v>
      </c>
      <c r="BA49" s="19"/>
      <c r="BB49" s="32">
        <f t="shared" si="106"/>
        <v>0</v>
      </c>
      <c r="BC49" s="4"/>
      <c r="BD49" s="72">
        <f t="shared" si="13"/>
        <v>0</v>
      </c>
      <c r="BE49" s="57">
        <f t="shared" si="14"/>
        <v>0</v>
      </c>
      <c r="BF49" s="57">
        <f t="shared" si="75"/>
        <v>0</v>
      </c>
      <c r="BG49" s="19"/>
      <c r="BH49" s="32">
        <f t="shared" si="107"/>
        <v>0</v>
      </c>
      <c r="BI49" s="4"/>
      <c r="BJ49" s="72">
        <f t="shared" si="16"/>
        <v>0</v>
      </c>
      <c r="BK49" s="57">
        <f t="shared" si="17"/>
        <v>0</v>
      </c>
      <c r="BL49" s="57">
        <f t="shared" si="76"/>
        <v>0</v>
      </c>
      <c r="BM49" s="19"/>
      <c r="BN49" s="32">
        <f t="shared" si="108"/>
        <v>0</v>
      </c>
      <c r="BO49" s="4"/>
      <c r="BP49" s="72">
        <f t="shared" si="18"/>
        <v>0</v>
      </c>
      <c r="BQ49" s="57">
        <f t="shared" si="19"/>
        <v>0</v>
      </c>
      <c r="BR49" s="57">
        <f t="shared" si="78"/>
        <v>0</v>
      </c>
      <c r="BS49" s="19"/>
      <c r="BT49" s="32">
        <f t="shared" si="111"/>
        <v>0</v>
      </c>
      <c r="BU49" s="4"/>
      <c r="BV49" s="72">
        <f t="shared" si="21"/>
        <v>0</v>
      </c>
      <c r="BW49" s="57">
        <f t="shared" si="22"/>
        <v>0</v>
      </c>
      <c r="BX49" s="57">
        <f t="shared" si="79"/>
        <v>0</v>
      </c>
      <c r="BY49" s="20"/>
      <c r="BZ49" s="33">
        <f t="shared" si="112"/>
        <v>0</v>
      </c>
      <c r="CA49" s="5"/>
      <c r="CB49" s="72">
        <f t="shared" si="80"/>
        <v>0</v>
      </c>
      <c r="CC49" s="57">
        <f t="shared" si="24"/>
        <v>0</v>
      </c>
      <c r="CD49" s="57">
        <f t="shared" si="81"/>
        <v>0</v>
      </c>
      <c r="CE49" s="20"/>
      <c r="CF49" s="33">
        <f t="shared" si="113"/>
        <v>0</v>
      </c>
      <c r="CG49" s="5"/>
      <c r="CH49" s="72">
        <f t="shared" si="26"/>
        <v>0</v>
      </c>
      <c r="CI49" s="57">
        <f t="shared" si="27"/>
        <v>0</v>
      </c>
      <c r="CJ49" s="57">
        <f t="shared" si="82"/>
        <v>0</v>
      </c>
      <c r="CK49" s="19"/>
      <c r="CL49" s="32">
        <f t="shared" si="114"/>
        <v>0</v>
      </c>
      <c r="CM49" s="4"/>
      <c r="CN49" s="72">
        <f t="shared" si="29"/>
        <v>0</v>
      </c>
      <c r="CO49" s="57">
        <f t="shared" si="30"/>
        <v>0</v>
      </c>
      <c r="CP49" s="57">
        <f t="shared" si="83"/>
        <v>0</v>
      </c>
      <c r="CQ49" s="19"/>
      <c r="CR49" s="32">
        <f t="shared" si="115"/>
        <v>0</v>
      </c>
      <c r="CS49" s="4"/>
      <c r="CT49" s="72">
        <f t="shared" si="32"/>
        <v>0</v>
      </c>
      <c r="CU49" s="57">
        <f t="shared" si="33"/>
        <v>0</v>
      </c>
      <c r="CV49" s="57">
        <f t="shared" si="84"/>
        <v>0</v>
      </c>
      <c r="CW49" s="19"/>
      <c r="CX49" s="32">
        <f t="shared" si="116"/>
        <v>0</v>
      </c>
      <c r="CY49" s="4"/>
      <c r="CZ49" s="72">
        <f t="shared" si="35"/>
        <v>0</v>
      </c>
      <c r="DA49" s="57">
        <f t="shared" si="36"/>
        <v>0</v>
      </c>
      <c r="DB49" s="57">
        <f t="shared" si="85"/>
        <v>0</v>
      </c>
      <c r="DC49" s="19"/>
      <c r="DD49" s="32">
        <f t="shared" si="117"/>
        <v>0</v>
      </c>
      <c r="DE49" s="4"/>
      <c r="DF49" s="72">
        <f t="shared" si="38"/>
        <v>0</v>
      </c>
      <c r="DG49" s="57">
        <f t="shared" si="39"/>
        <v>0</v>
      </c>
      <c r="DH49" s="57">
        <f t="shared" si="86"/>
        <v>0</v>
      </c>
      <c r="DI49" s="19"/>
      <c r="DJ49" s="32">
        <f t="shared" si="118"/>
        <v>0</v>
      </c>
      <c r="DK49" s="4"/>
      <c r="DL49" s="72">
        <f t="shared" si="41"/>
        <v>0</v>
      </c>
      <c r="DM49" s="57">
        <f t="shared" si="42"/>
        <v>0</v>
      </c>
      <c r="DN49" s="57">
        <f t="shared" si="87"/>
        <v>0</v>
      </c>
      <c r="DO49" s="19"/>
      <c r="DP49" s="32">
        <f t="shared" si="119"/>
        <v>0</v>
      </c>
      <c r="DQ49" s="4"/>
      <c r="DR49" s="72">
        <f t="shared" si="44"/>
        <v>0</v>
      </c>
      <c r="DS49" s="57">
        <f t="shared" si="45"/>
        <v>0</v>
      </c>
      <c r="DT49" s="57">
        <f t="shared" si="88"/>
        <v>0</v>
      </c>
      <c r="DU49" s="19"/>
      <c r="DV49" s="36">
        <f t="shared" si="120"/>
        <v>0</v>
      </c>
      <c r="DW49" s="4"/>
      <c r="DX49" s="72">
        <f t="shared" si="47"/>
        <v>0</v>
      </c>
      <c r="DY49" s="57">
        <f t="shared" si="48"/>
        <v>0</v>
      </c>
      <c r="DZ49" s="57">
        <f t="shared" si="89"/>
        <v>0</v>
      </c>
      <c r="EA49" s="19"/>
      <c r="EB49" s="36">
        <f t="shared" si="90"/>
        <v>0</v>
      </c>
      <c r="EC49" s="4"/>
      <c r="ED49" s="72">
        <f t="shared" si="49"/>
        <v>0</v>
      </c>
      <c r="EE49" s="57">
        <f t="shared" si="50"/>
        <v>0</v>
      </c>
      <c r="EF49" s="57">
        <f t="shared" si="91"/>
        <v>0</v>
      </c>
      <c r="EG49" s="19"/>
      <c r="EH49" s="36">
        <f t="shared" si="92"/>
        <v>0</v>
      </c>
      <c r="EI49" s="4"/>
      <c r="EJ49" s="72">
        <f t="shared" si="51"/>
        <v>0</v>
      </c>
      <c r="EK49" s="57">
        <f t="shared" si="52"/>
        <v>0</v>
      </c>
      <c r="EL49" s="57">
        <f t="shared" si="93"/>
        <v>0</v>
      </c>
      <c r="EM49" s="19"/>
      <c r="EN49" s="36">
        <f t="shared" si="94"/>
        <v>0</v>
      </c>
      <c r="EO49" s="4"/>
      <c r="EP49" s="72">
        <f t="shared" si="53"/>
        <v>0</v>
      </c>
      <c r="EQ49" s="57">
        <f t="shared" si="54"/>
        <v>0</v>
      </c>
      <c r="ER49" s="57">
        <f t="shared" si="95"/>
        <v>0</v>
      </c>
      <c r="ES49" s="19"/>
      <c r="ET49" s="36">
        <f t="shared" si="96"/>
        <v>0</v>
      </c>
      <c r="EU49" s="4"/>
      <c r="EV49" s="72">
        <f t="shared" si="55"/>
        <v>0</v>
      </c>
      <c r="EW49" s="57">
        <f t="shared" si="56"/>
        <v>0</v>
      </c>
      <c r="EX49" s="57">
        <f t="shared" si="97"/>
        <v>0</v>
      </c>
      <c r="EY49" s="19"/>
      <c r="EZ49" s="36">
        <f t="shared" si="98"/>
        <v>0</v>
      </c>
      <c r="FA49" s="4"/>
      <c r="FB49" s="72">
        <f t="shared" si="57"/>
        <v>0</v>
      </c>
      <c r="FC49" s="57">
        <f t="shared" si="58"/>
        <v>0</v>
      </c>
      <c r="FD49" s="57">
        <f t="shared" si="99"/>
        <v>0</v>
      </c>
      <c r="FE49" s="19"/>
      <c r="FF49" s="144">
        <f t="shared" si="100"/>
        <v>0</v>
      </c>
      <c r="FG49" s="145"/>
    </row>
    <row r="50" spans="1:163" x14ac:dyDescent="0.25">
      <c r="A50" s="14" t="s">
        <v>79</v>
      </c>
      <c r="B50" s="3" t="s">
        <v>79</v>
      </c>
      <c r="C50" s="3"/>
      <c r="D50" s="6"/>
      <c r="E50" s="3"/>
      <c r="F50" s="3"/>
      <c r="G50" s="3"/>
      <c r="H50" s="70"/>
      <c r="I50" s="25"/>
      <c r="J50" s="57">
        <f t="shared" si="59"/>
        <v>0</v>
      </c>
      <c r="K50" s="197"/>
      <c r="L50" s="178"/>
      <c r="M50" s="175"/>
      <c r="N50" s="184">
        <f t="shared" si="60"/>
        <v>0</v>
      </c>
      <c r="O50" s="138">
        <f t="shared" si="61"/>
        <v>0</v>
      </c>
      <c r="P50" s="130">
        <f t="shared" si="102"/>
        <v>0</v>
      </c>
      <c r="Q50" s="130">
        <f t="shared" si="1"/>
        <v>0</v>
      </c>
      <c r="R50" s="131">
        <f t="shared" si="62"/>
        <v>0</v>
      </c>
      <c r="S50" s="5"/>
      <c r="T50" s="72">
        <f t="shared" si="63"/>
        <v>0</v>
      </c>
      <c r="U50" s="57">
        <f t="shared" si="64"/>
        <v>0</v>
      </c>
      <c r="V50" s="57">
        <f t="shared" si="65"/>
        <v>0</v>
      </c>
      <c r="W50" s="19"/>
      <c r="X50" s="33">
        <f t="shared" si="110"/>
        <v>0</v>
      </c>
      <c r="Y50" s="5"/>
      <c r="Z50" s="72">
        <f t="shared" si="67"/>
        <v>0</v>
      </c>
      <c r="AA50" s="57">
        <f t="shared" si="2"/>
        <v>0</v>
      </c>
      <c r="AB50" s="57">
        <f t="shared" si="68"/>
        <v>0</v>
      </c>
      <c r="AC50" s="20"/>
      <c r="AD50" s="33">
        <f t="shared" si="109"/>
        <v>0</v>
      </c>
      <c r="AE50" s="5"/>
      <c r="AF50" s="72">
        <f t="shared" si="69"/>
        <v>0</v>
      </c>
      <c r="AG50" s="57">
        <f t="shared" si="4"/>
        <v>0</v>
      </c>
      <c r="AH50" s="57">
        <f t="shared" si="70"/>
        <v>0</v>
      </c>
      <c r="AI50" s="19"/>
      <c r="AJ50" s="32">
        <f t="shared" si="103"/>
        <v>0</v>
      </c>
      <c r="AK50" s="4"/>
      <c r="AL50" s="72">
        <f t="shared" si="101"/>
        <v>0</v>
      </c>
      <c r="AM50" s="57">
        <f t="shared" si="6"/>
        <v>0</v>
      </c>
      <c r="AN50" s="57">
        <f t="shared" si="71"/>
        <v>0</v>
      </c>
      <c r="AO50" s="19"/>
      <c r="AP50" s="32">
        <f t="shared" si="104"/>
        <v>0</v>
      </c>
      <c r="AQ50" s="4"/>
      <c r="AR50" s="72">
        <f t="shared" si="8"/>
        <v>0</v>
      </c>
      <c r="AS50" s="57">
        <f t="shared" si="9"/>
        <v>0</v>
      </c>
      <c r="AT50" s="57">
        <f t="shared" si="72"/>
        <v>0</v>
      </c>
      <c r="AU50" s="19"/>
      <c r="AV50" s="32">
        <f t="shared" si="105"/>
        <v>0</v>
      </c>
      <c r="AW50" s="4"/>
      <c r="AX50" s="72">
        <f t="shared" si="73"/>
        <v>0</v>
      </c>
      <c r="AY50" s="57">
        <f t="shared" si="11"/>
        <v>0</v>
      </c>
      <c r="AZ50" s="57">
        <f t="shared" si="74"/>
        <v>0</v>
      </c>
      <c r="BA50" s="19"/>
      <c r="BB50" s="32">
        <f t="shared" si="106"/>
        <v>0</v>
      </c>
      <c r="BC50" s="4"/>
      <c r="BD50" s="72">
        <f t="shared" si="13"/>
        <v>0</v>
      </c>
      <c r="BE50" s="57">
        <f t="shared" si="14"/>
        <v>0</v>
      </c>
      <c r="BF50" s="57">
        <f t="shared" si="75"/>
        <v>0</v>
      </c>
      <c r="BG50" s="19"/>
      <c r="BH50" s="32">
        <f t="shared" si="107"/>
        <v>0</v>
      </c>
      <c r="BI50" s="4"/>
      <c r="BJ50" s="72">
        <f t="shared" si="16"/>
        <v>0</v>
      </c>
      <c r="BK50" s="57">
        <f t="shared" si="17"/>
        <v>0</v>
      </c>
      <c r="BL50" s="57">
        <f t="shared" si="76"/>
        <v>0</v>
      </c>
      <c r="BM50" s="19"/>
      <c r="BN50" s="32">
        <f t="shared" si="108"/>
        <v>0</v>
      </c>
      <c r="BO50" s="4"/>
      <c r="BP50" s="72">
        <f t="shared" si="18"/>
        <v>0</v>
      </c>
      <c r="BQ50" s="57">
        <f t="shared" si="19"/>
        <v>0</v>
      </c>
      <c r="BR50" s="57">
        <f t="shared" si="78"/>
        <v>0</v>
      </c>
      <c r="BS50" s="19"/>
      <c r="BT50" s="32">
        <f t="shared" si="111"/>
        <v>0</v>
      </c>
      <c r="BU50" s="4"/>
      <c r="BV50" s="72">
        <f t="shared" si="21"/>
        <v>0</v>
      </c>
      <c r="BW50" s="57">
        <f t="shared" si="22"/>
        <v>0</v>
      </c>
      <c r="BX50" s="57">
        <f t="shared" si="79"/>
        <v>0</v>
      </c>
      <c r="BY50" s="20"/>
      <c r="BZ50" s="33">
        <f t="shared" si="112"/>
        <v>0</v>
      </c>
      <c r="CA50" s="5"/>
      <c r="CB50" s="72">
        <f t="shared" si="80"/>
        <v>0</v>
      </c>
      <c r="CC50" s="57">
        <f t="shared" si="24"/>
        <v>0</v>
      </c>
      <c r="CD50" s="57">
        <f t="shared" si="81"/>
        <v>0</v>
      </c>
      <c r="CE50" s="20"/>
      <c r="CF50" s="33">
        <f t="shared" si="113"/>
        <v>0</v>
      </c>
      <c r="CG50" s="5"/>
      <c r="CH50" s="72">
        <f t="shared" si="26"/>
        <v>0</v>
      </c>
      <c r="CI50" s="57">
        <f t="shared" si="27"/>
        <v>0</v>
      </c>
      <c r="CJ50" s="57">
        <f t="shared" si="82"/>
        <v>0</v>
      </c>
      <c r="CK50" s="19"/>
      <c r="CL50" s="32">
        <f t="shared" si="114"/>
        <v>0</v>
      </c>
      <c r="CM50" s="4"/>
      <c r="CN50" s="72">
        <f t="shared" si="29"/>
        <v>0</v>
      </c>
      <c r="CO50" s="57">
        <f t="shared" si="30"/>
        <v>0</v>
      </c>
      <c r="CP50" s="57">
        <f t="shared" si="83"/>
        <v>0</v>
      </c>
      <c r="CQ50" s="19"/>
      <c r="CR50" s="32">
        <f t="shared" si="115"/>
        <v>0</v>
      </c>
      <c r="CS50" s="4"/>
      <c r="CT50" s="72">
        <f t="shared" si="32"/>
        <v>0</v>
      </c>
      <c r="CU50" s="57">
        <f t="shared" si="33"/>
        <v>0</v>
      </c>
      <c r="CV50" s="57">
        <f t="shared" si="84"/>
        <v>0</v>
      </c>
      <c r="CW50" s="19"/>
      <c r="CX50" s="32">
        <f t="shared" si="116"/>
        <v>0</v>
      </c>
      <c r="CY50" s="4"/>
      <c r="CZ50" s="72">
        <f t="shared" si="35"/>
        <v>0</v>
      </c>
      <c r="DA50" s="57">
        <f t="shared" si="36"/>
        <v>0</v>
      </c>
      <c r="DB50" s="57">
        <f t="shared" si="85"/>
        <v>0</v>
      </c>
      <c r="DC50" s="19"/>
      <c r="DD50" s="32">
        <f t="shared" si="117"/>
        <v>0</v>
      </c>
      <c r="DE50" s="4"/>
      <c r="DF50" s="72">
        <f t="shared" si="38"/>
        <v>0</v>
      </c>
      <c r="DG50" s="57">
        <f t="shared" si="39"/>
        <v>0</v>
      </c>
      <c r="DH50" s="57">
        <f t="shared" si="86"/>
        <v>0</v>
      </c>
      <c r="DI50" s="19"/>
      <c r="DJ50" s="32">
        <f t="shared" si="118"/>
        <v>0</v>
      </c>
      <c r="DK50" s="4"/>
      <c r="DL50" s="72">
        <f t="shared" si="41"/>
        <v>0</v>
      </c>
      <c r="DM50" s="57">
        <f t="shared" si="42"/>
        <v>0</v>
      </c>
      <c r="DN50" s="57">
        <f t="shared" si="87"/>
        <v>0</v>
      </c>
      <c r="DO50" s="19"/>
      <c r="DP50" s="32">
        <f t="shared" si="119"/>
        <v>0</v>
      </c>
      <c r="DQ50" s="4"/>
      <c r="DR50" s="72">
        <f t="shared" si="44"/>
        <v>0</v>
      </c>
      <c r="DS50" s="57">
        <f t="shared" si="45"/>
        <v>0</v>
      </c>
      <c r="DT50" s="57">
        <f t="shared" si="88"/>
        <v>0</v>
      </c>
      <c r="DU50" s="19"/>
      <c r="DV50" s="36">
        <f t="shared" si="120"/>
        <v>0</v>
      </c>
      <c r="DW50" s="4"/>
      <c r="DX50" s="72">
        <f t="shared" si="47"/>
        <v>0</v>
      </c>
      <c r="DY50" s="57">
        <f t="shared" si="48"/>
        <v>0</v>
      </c>
      <c r="DZ50" s="57">
        <f t="shared" si="89"/>
        <v>0</v>
      </c>
      <c r="EA50" s="19"/>
      <c r="EB50" s="36">
        <f t="shared" si="90"/>
        <v>0</v>
      </c>
      <c r="EC50" s="4"/>
      <c r="ED50" s="72">
        <f t="shared" si="49"/>
        <v>0</v>
      </c>
      <c r="EE50" s="57">
        <f t="shared" si="50"/>
        <v>0</v>
      </c>
      <c r="EF50" s="57">
        <f t="shared" si="91"/>
        <v>0</v>
      </c>
      <c r="EG50" s="19"/>
      <c r="EH50" s="36">
        <f t="shared" si="92"/>
        <v>0</v>
      </c>
      <c r="EI50" s="4"/>
      <c r="EJ50" s="72">
        <f t="shared" si="51"/>
        <v>0</v>
      </c>
      <c r="EK50" s="57">
        <f t="shared" si="52"/>
        <v>0</v>
      </c>
      <c r="EL50" s="57">
        <f t="shared" si="93"/>
        <v>0</v>
      </c>
      <c r="EM50" s="19"/>
      <c r="EN50" s="36">
        <f t="shared" si="94"/>
        <v>0</v>
      </c>
      <c r="EO50" s="4"/>
      <c r="EP50" s="72">
        <f t="shared" si="53"/>
        <v>0</v>
      </c>
      <c r="EQ50" s="57">
        <f t="shared" si="54"/>
        <v>0</v>
      </c>
      <c r="ER50" s="57">
        <f t="shared" si="95"/>
        <v>0</v>
      </c>
      <c r="ES50" s="19"/>
      <c r="ET50" s="36">
        <f t="shared" si="96"/>
        <v>0</v>
      </c>
      <c r="EU50" s="4"/>
      <c r="EV50" s="72">
        <f t="shared" si="55"/>
        <v>0</v>
      </c>
      <c r="EW50" s="57">
        <f t="shared" si="56"/>
        <v>0</v>
      </c>
      <c r="EX50" s="57">
        <f t="shared" si="97"/>
        <v>0</v>
      </c>
      <c r="EY50" s="19"/>
      <c r="EZ50" s="36">
        <f t="shared" si="98"/>
        <v>0</v>
      </c>
      <c r="FA50" s="4"/>
      <c r="FB50" s="72">
        <f t="shared" si="57"/>
        <v>0</v>
      </c>
      <c r="FC50" s="57">
        <f t="shared" si="58"/>
        <v>0</v>
      </c>
      <c r="FD50" s="57">
        <f t="shared" si="99"/>
        <v>0</v>
      </c>
      <c r="FE50" s="19"/>
      <c r="FF50" s="144">
        <f t="shared" si="100"/>
        <v>0</v>
      </c>
      <c r="FG50" s="145"/>
    </row>
    <row r="51" spans="1:163" x14ac:dyDescent="0.25">
      <c r="A51" s="14" t="s">
        <v>80</v>
      </c>
      <c r="B51" s="3" t="s">
        <v>80</v>
      </c>
      <c r="C51" s="3"/>
      <c r="D51" s="6"/>
      <c r="E51" s="3"/>
      <c r="F51" s="3"/>
      <c r="G51" s="3"/>
      <c r="H51" s="70"/>
      <c r="I51" s="25"/>
      <c r="J51" s="57">
        <f t="shared" si="59"/>
        <v>0</v>
      </c>
      <c r="K51" s="197"/>
      <c r="L51" s="178"/>
      <c r="M51" s="175"/>
      <c r="N51" s="184">
        <f t="shared" si="60"/>
        <v>0</v>
      </c>
      <c r="O51" s="138">
        <f t="shared" si="61"/>
        <v>0</v>
      </c>
      <c r="P51" s="130">
        <f t="shared" si="102"/>
        <v>0</v>
      </c>
      <c r="Q51" s="130">
        <f t="shared" si="1"/>
        <v>0</v>
      </c>
      <c r="R51" s="131">
        <f t="shared" si="62"/>
        <v>0</v>
      </c>
      <c r="S51" s="5"/>
      <c r="T51" s="72">
        <f t="shared" si="63"/>
        <v>0</v>
      </c>
      <c r="U51" s="57">
        <f t="shared" si="64"/>
        <v>0</v>
      </c>
      <c r="V51" s="57">
        <f t="shared" si="65"/>
        <v>0</v>
      </c>
      <c r="W51" s="19"/>
      <c r="X51" s="33">
        <f t="shared" si="110"/>
        <v>0</v>
      </c>
      <c r="Y51" s="5"/>
      <c r="Z51" s="72">
        <f t="shared" si="67"/>
        <v>0</v>
      </c>
      <c r="AA51" s="57">
        <f t="shared" si="2"/>
        <v>0</v>
      </c>
      <c r="AB51" s="57">
        <f t="shared" si="68"/>
        <v>0</v>
      </c>
      <c r="AC51" s="20"/>
      <c r="AD51" s="33">
        <f t="shared" si="109"/>
        <v>0</v>
      </c>
      <c r="AE51" s="5"/>
      <c r="AF51" s="72">
        <f t="shared" si="69"/>
        <v>0</v>
      </c>
      <c r="AG51" s="57">
        <f t="shared" si="4"/>
        <v>0</v>
      </c>
      <c r="AH51" s="57">
        <f t="shared" si="70"/>
        <v>0</v>
      </c>
      <c r="AI51" s="19"/>
      <c r="AJ51" s="32">
        <f t="shared" si="103"/>
        <v>0</v>
      </c>
      <c r="AK51" s="4"/>
      <c r="AL51" s="72">
        <f t="shared" si="101"/>
        <v>0</v>
      </c>
      <c r="AM51" s="57">
        <f t="shared" si="6"/>
        <v>0</v>
      </c>
      <c r="AN51" s="57">
        <f t="shared" si="71"/>
        <v>0</v>
      </c>
      <c r="AO51" s="19"/>
      <c r="AP51" s="32">
        <f t="shared" si="104"/>
        <v>0</v>
      </c>
      <c r="AQ51" s="4"/>
      <c r="AR51" s="72">
        <f t="shared" si="8"/>
        <v>0</v>
      </c>
      <c r="AS51" s="57">
        <f t="shared" si="9"/>
        <v>0</v>
      </c>
      <c r="AT51" s="57">
        <f t="shared" si="72"/>
        <v>0</v>
      </c>
      <c r="AU51" s="19"/>
      <c r="AV51" s="32">
        <f t="shared" si="105"/>
        <v>0</v>
      </c>
      <c r="AW51" s="4"/>
      <c r="AX51" s="72">
        <f t="shared" si="73"/>
        <v>0</v>
      </c>
      <c r="AY51" s="57">
        <f t="shared" si="11"/>
        <v>0</v>
      </c>
      <c r="AZ51" s="57">
        <f t="shared" si="74"/>
        <v>0</v>
      </c>
      <c r="BA51" s="19"/>
      <c r="BB51" s="32">
        <f t="shared" si="106"/>
        <v>0</v>
      </c>
      <c r="BC51" s="4"/>
      <c r="BD51" s="72">
        <f t="shared" si="13"/>
        <v>0</v>
      </c>
      <c r="BE51" s="57">
        <f t="shared" si="14"/>
        <v>0</v>
      </c>
      <c r="BF51" s="57">
        <f t="shared" si="75"/>
        <v>0</v>
      </c>
      <c r="BG51" s="19"/>
      <c r="BH51" s="32">
        <f t="shared" si="107"/>
        <v>0</v>
      </c>
      <c r="BI51" s="4"/>
      <c r="BJ51" s="72">
        <f t="shared" si="16"/>
        <v>0</v>
      </c>
      <c r="BK51" s="57">
        <f t="shared" si="17"/>
        <v>0</v>
      </c>
      <c r="BL51" s="57">
        <f t="shared" si="76"/>
        <v>0</v>
      </c>
      <c r="BM51" s="19"/>
      <c r="BN51" s="32">
        <f t="shared" si="108"/>
        <v>0</v>
      </c>
      <c r="BO51" s="4"/>
      <c r="BP51" s="72">
        <f t="shared" si="18"/>
        <v>0</v>
      </c>
      <c r="BQ51" s="57">
        <f t="shared" si="19"/>
        <v>0</v>
      </c>
      <c r="BR51" s="57">
        <f t="shared" si="78"/>
        <v>0</v>
      </c>
      <c r="BS51" s="19"/>
      <c r="BT51" s="32">
        <f t="shared" si="111"/>
        <v>0</v>
      </c>
      <c r="BU51" s="4"/>
      <c r="BV51" s="72">
        <f t="shared" si="21"/>
        <v>0</v>
      </c>
      <c r="BW51" s="57">
        <f t="shared" si="22"/>
        <v>0</v>
      </c>
      <c r="BX51" s="57">
        <f t="shared" si="79"/>
        <v>0</v>
      </c>
      <c r="BY51" s="20"/>
      <c r="BZ51" s="33">
        <f t="shared" si="112"/>
        <v>0</v>
      </c>
      <c r="CA51" s="5"/>
      <c r="CB51" s="72">
        <f t="shared" si="80"/>
        <v>0</v>
      </c>
      <c r="CC51" s="57">
        <f t="shared" si="24"/>
        <v>0</v>
      </c>
      <c r="CD51" s="57">
        <f t="shared" si="81"/>
        <v>0</v>
      </c>
      <c r="CE51" s="20"/>
      <c r="CF51" s="33">
        <f t="shared" si="113"/>
        <v>0</v>
      </c>
      <c r="CG51" s="5"/>
      <c r="CH51" s="72">
        <f t="shared" si="26"/>
        <v>0</v>
      </c>
      <c r="CI51" s="57">
        <f t="shared" si="27"/>
        <v>0</v>
      </c>
      <c r="CJ51" s="57">
        <f t="shared" si="82"/>
        <v>0</v>
      </c>
      <c r="CK51" s="19"/>
      <c r="CL51" s="32">
        <f t="shared" si="114"/>
        <v>0</v>
      </c>
      <c r="CM51" s="4"/>
      <c r="CN51" s="72">
        <f t="shared" si="29"/>
        <v>0</v>
      </c>
      <c r="CO51" s="57">
        <f t="shared" si="30"/>
        <v>0</v>
      </c>
      <c r="CP51" s="57">
        <f t="shared" si="83"/>
        <v>0</v>
      </c>
      <c r="CQ51" s="19"/>
      <c r="CR51" s="32">
        <f t="shared" si="115"/>
        <v>0</v>
      </c>
      <c r="CS51" s="4"/>
      <c r="CT51" s="72">
        <f t="shared" si="32"/>
        <v>0</v>
      </c>
      <c r="CU51" s="57">
        <f t="shared" si="33"/>
        <v>0</v>
      </c>
      <c r="CV51" s="57">
        <f t="shared" si="84"/>
        <v>0</v>
      </c>
      <c r="CW51" s="19"/>
      <c r="CX51" s="32">
        <f t="shared" si="116"/>
        <v>0</v>
      </c>
      <c r="CY51" s="4"/>
      <c r="CZ51" s="72">
        <f t="shared" si="35"/>
        <v>0</v>
      </c>
      <c r="DA51" s="57">
        <f t="shared" si="36"/>
        <v>0</v>
      </c>
      <c r="DB51" s="57">
        <f t="shared" si="85"/>
        <v>0</v>
      </c>
      <c r="DC51" s="19"/>
      <c r="DD51" s="32">
        <f t="shared" si="117"/>
        <v>0</v>
      </c>
      <c r="DE51" s="4"/>
      <c r="DF51" s="72">
        <f t="shared" si="38"/>
        <v>0</v>
      </c>
      <c r="DG51" s="57">
        <f t="shared" si="39"/>
        <v>0</v>
      </c>
      <c r="DH51" s="57">
        <f t="shared" si="86"/>
        <v>0</v>
      </c>
      <c r="DI51" s="19"/>
      <c r="DJ51" s="32">
        <f t="shared" si="118"/>
        <v>0</v>
      </c>
      <c r="DK51" s="4"/>
      <c r="DL51" s="72">
        <f t="shared" si="41"/>
        <v>0</v>
      </c>
      <c r="DM51" s="57">
        <f t="shared" si="42"/>
        <v>0</v>
      </c>
      <c r="DN51" s="57">
        <f t="shared" si="87"/>
        <v>0</v>
      </c>
      <c r="DO51" s="19"/>
      <c r="DP51" s="32">
        <f t="shared" si="119"/>
        <v>0</v>
      </c>
      <c r="DQ51" s="4"/>
      <c r="DR51" s="72">
        <f t="shared" si="44"/>
        <v>0</v>
      </c>
      <c r="DS51" s="57">
        <f t="shared" si="45"/>
        <v>0</v>
      </c>
      <c r="DT51" s="57">
        <f t="shared" si="88"/>
        <v>0</v>
      </c>
      <c r="DU51" s="19"/>
      <c r="DV51" s="36">
        <f t="shared" si="120"/>
        <v>0</v>
      </c>
      <c r="DW51" s="4"/>
      <c r="DX51" s="72">
        <f t="shared" si="47"/>
        <v>0</v>
      </c>
      <c r="DY51" s="57">
        <f t="shared" si="48"/>
        <v>0</v>
      </c>
      <c r="DZ51" s="57">
        <f t="shared" si="89"/>
        <v>0</v>
      </c>
      <c r="EA51" s="19"/>
      <c r="EB51" s="36">
        <f t="shared" si="90"/>
        <v>0</v>
      </c>
      <c r="EC51" s="4"/>
      <c r="ED51" s="72">
        <f t="shared" si="49"/>
        <v>0</v>
      </c>
      <c r="EE51" s="57">
        <f t="shared" si="50"/>
        <v>0</v>
      </c>
      <c r="EF51" s="57">
        <f t="shared" si="91"/>
        <v>0</v>
      </c>
      <c r="EG51" s="19"/>
      <c r="EH51" s="36">
        <f t="shared" si="92"/>
        <v>0</v>
      </c>
      <c r="EI51" s="4"/>
      <c r="EJ51" s="72">
        <f t="shared" si="51"/>
        <v>0</v>
      </c>
      <c r="EK51" s="57">
        <f t="shared" si="52"/>
        <v>0</v>
      </c>
      <c r="EL51" s="57">
        <f t="shared" si="93"/>
        <v>0</v>
      </c>
      <c r="EM51" s="19"/>
      <c r="EN51" s="36">
        <f t="shared" si="94"/>
        <v>0</v>
      </c>
      <c r="EO51" s="4"/>
      <c r="EP51" s="72">
        <f t="shared" si="53"/>
        <v>0</v>
      </c>
      <c r="EQ51" s="57">
        <f t="shared" si="54"/>
        <v>0</v>
      </c>
      <c r="ER51" s="57">
        <f t="shared" si="95"/>
        <v>0</v>
      </c>
      <c r="ES51" s="19"/>
      <c r="ET51" s="36">
        <f t="shared" si="96"/>
        <v>0</v>
      </c>
      <c r="EU51" s="4"/>
      <c r="EV51" s="72">
        <f t="shared" si="55"/>
        <v>0</v>
      </c>
      <c r="EW51" s="57">
        <f t="shared" si="56"/>
        <v>0</v>
      </c>
      <c r="EX51" s="57">
        <f t="shared" si="97"/>
        <v>0</v>
      </c>
      <c r="EY51" s="19"/>
      <c r="EZ51" s="36">
        <f t="shared" si="98"/>
        <v>0</v>
      </c>
      <c r="FA51" s="4"/>
      <c r="FB51" s="72">
        <f t="shared" si="57"/>
        <v>0</v>
      </c>
      <c r="FC51" s="57">
        <f t="shared" si="58"/>
        <v>0</v>
      </c>
      <c r="FD51" s="57">
        <f t="shared" si="99"/>
        <v>0</v>
      </c>
      <c r="FE51" s="19"/>
      <c r="FF51" s="144">
        <f t="shared" si="100"/>
        <v>0</v>
      </c>
      <c r="FG51" s="145"/>
    </row>
    <row r="52" spans="1:163" x14ac:dyDescent="0.25">
      <c r="A52" s="14" t="s">
        <v>81</v>
      </c>
      <c r="B52" s="3" t="s">
        <v>81</v>
      </c>
      <c r="C52" s="3"/>
      <c r="D52" s="6"/>
      <c r="E52" s="3"/>
      <c r="F52" s="3"/>
      <c r="G52" s="3"/>
      <c r="H52" s="70"/>
      <c r="I52" s="25"/>
      <c r="J52" s="57">
        <f t="shared" si="59"/>
        <v>0</v>
      </c>
      <c r="K52" s="197"/>
      <c r="L52" s="178"/>
      <c r="M52" s="175"/>
      <c r="N52" s="184">
        <f t="shared" si="60"/>
        <v>0</v>
      </c>
      <c r="O52" s="138">
        <f t="shared" si="61"/>
        <v>0</v>
      </c>
      <c r="P52" s="130">
        <f t="shared" si="102"/>
        <v>0</v>
      </c>
      <c r="Q52" s="130">
        <f t="shared" si="1"/>
        <v>0</v>
      </c>
      <c r="R52" s="131">
        <f t="shared" si="62"/>
        <v>0</v>
      </c>
      <c r="S52" s="5"/>
      <c r="T52" s="72">
        <f t="shared" si="63"/>
        <v>0</v>
      </c>
      <c r="U52" s="57">
        <f t="shared" si="64"/>
        <v>0</v>
      </c>
      <c r="V52" s="57">
        <f t="shared" si="65"/>
        <v>0</v>
      </c>
      <c r="W52" s="19"/>
      <c r="X52" s="33">
        <f t="shared" si="110"/>
        <v>0</v>
      </c>
      <c r="Y52" s="5"/>
      <c r="Z52" s="72">
        <f t="shared" si="67"/>
        <v>0</v>
      </c>
      <c r="AA52" s="57">
        <f t="shared" si="2"/>
        <v>0</v>
      </c>
      <c r="AB52" s="57">
        <f t="shared" si="68"/>
        <v>0</v>
      </c>
      <c r="AC52" s="20"/>
      <c r="AD52" s="33">
        <f t="shared" si="109"/>
        <v>0</v>
      </c>
      <c r="AE52" s="5"/>
      <c r="AF52" s="72">
        <f t="shared" si="69"/>
        <v>0</v>
      </c>
      <c r="AG52" s="57">
        <f t="shared" si="4"/>
        <v>0</v>
      </c>
      <c r="AH52" s="57">
        <f t="shared" si="70"/>
        <v>0</v>
      </c>
      <c r="AI52" s="19"/>
      <c r="AJ52" s="32">
        <f t="shared" si="103"/>
        <v>0</v>
      </c>
      <c r="AK52" s="4"/>
      <c r="AL52" s="72">
        <f t="shared" si="101"/>
        <v>0</v>
      </c>
      <c r="AM52" s="57">
        <f t="shared" si="6"/>
        <v>0</v>
      </c>
      <c r="AN52" s="57">
        <f t="shared" si="71"/>
        <v>0</v>
      </c>
      <c r="AO52" s="19"/>
      <c r="AP52" s="32">
        <f t="shared" si="104"/>
        <v>0</v>
      </c>
      <c r="AQ52" s="4"/>
      <c r="AR52" s="72">
        <f t="shared" si="8"/>
        <v>0</v>
      </c>
      <c r="AS52" s="57">
        <f t="shared" si="9"/>
        <v>0</v>
      </c>
      <c r="AT52" s="57">
        <f t="shared" si="72"/>
        <v>0</v>
      </c>
      <c r="AU52" s="19"/>
      <c r="AV52" s="32">
        <f t="shared" si="105"/>
        <v>0</v>
      </c>
      <c r="AW52" s="4"/>
      <c r="AX52" s="72">
        <f t="shared" si="73"/>
        <v>0</v>
      </c>
      <c r="AY52" s="57">
        <f t="shared" si="11"/>
        <v>0</v>
      </c>
      <c r="AZ52" s="57">
        <f t="shared" si="74"/>
        <v>0</v>
      </c>
      <c r="BA52" s="19"/>
      <c r="BB52" s="32">
        <f t="shared" si="106"/>
        <v>0</v>
      </c>
      <c r="BC52" s="4"/>
      <c r="BD52" s="72">
        <f t="shared" si="13"/>
        <v>0</v>
      </c>
      <c r="BE52" s="57">
        <f t="shared" si="14"/>
        <v>0</v>
      </c>
      <c r="BF52" s="57">
        <f t="shared" si="75"/>
        <v>0</v>
      </c>
      <c r="BG52" s="19"/>
      <c r="BH52" s="32">
        <f t="shared" si="107"/>
        <v>0</v>
      </c>
      <c r="BI52" s="4"/>
      <c r="BJ52" s="72">
        <f t="shared" si="16"/>
        <v>0</v>
      </c>
      <c r="BK52" s="57">
        <f t="shared" si="17"/>
        <v>0</v>
      </c>
      <c r="BL52" s="57">
        <f t="shared" si="76"/>
        <v>0</v>
      </c>
      <c r="BM52" s="19"/>
      <c r="BN52" s="32">
        <f t="shared" si="108"/>
        <v>0</v>
      </c>
      <c r="BO52" s="4"/>
      <c r="BP52" s="72">
        <f t="shared" si="18"/>
        <v>0</v>
      </c>
      <c r="BQ52" s="57">
        <f t="shared" si="19"/>
        <v>0</v>
      </c>
      <c r="BR52" s="57">
        <f t="shared" si="78"/>
        <v>0</v>
      </c>
      <c r="BS52" s="19"/>
      <c r="BT52" s="32">
        <f t="shared" si="111"/>
        <v>0</v>
      </c>
      <c r="BU52" s="4"/>
      <c r="BV52" s="72">
        <f t="shared" si="21"/>
        <v>0</v>
      </c>
      <c r="BW52" s="57">
        <f t="shared" si="22"/>
        <v>0</v>
      </c>
      <c r="BX52" s="57">
        <f t="shared" si="79"/>
        <v>0</v>
      </c>
      <c r="BY52" s="20"/>
      <c r="BZ52" s="33">
        <f t="shared" si="112"/>
        <v>0</v>
      </c>
      <c r="CA52" s="5"/>
      <c r="CB52" s="72">
        <f t="shared" si="80"/>
        <v>0</v>
      </c>
      <c r="CC52" s="57">
        <f t="shared" si="24"/>
        <v>0</v>
      </c>
      <c r="CD52" s="57">
        <f t="shared" si="81"/>
        <v>0</v>
      </c>
      <c r="CE52" s="20"/>
      <c r="CF52" s="33">
        <f t="shared" si="113"/>
        <v>0</v>
      </c>
      <c r="CG52" s="5"/>
      <c r="CH52" s="72">
        <f t="shared" si="26"/>
        <v>0</v>
      </c>
      <c r="CI52" s="57">
        <f t="shared" si="27"/>
        <v>0</v>
      </c>
      <c r="CJ52" s="57">
        <f t="shared" si="82"/>
        <v>0</v>
      </c>
      <c r="CK52" s="19"/>
      <c r="CL52" s="32">
        <f t="shared" si="114"/>
        <v>0</v>
      </c>
      <c r="CM52" s="4"/>
      <c r="CN52" s="72">
        <f t="shared" si="29"/>
        <v>0</v>
      </c>
      <c r="CO52" s="57">
        <f t="shared" si="30"/>
        <v>0</v>
      </c>
      <c r="CP52" s="57">
        <f t="shared" si="83"/>
        <v>0</v>
      </c>
      <c r="CQ52" s="19"/>
      <c r="CR52" s="32">
        <f t="shared" si="115"/>
        <v>0</v>
      </c>
      <c r="CS52" s="4"/>
      <c r="CT52" s="72">
        <f t="shared" si="32"/>
        <v>0</v>
      </c>
      <c r="CU52" s="57">
        <f t="shared" si="33"/>
        <v>0</v>
      </c>
      <c r="CV52" s="57">
        <f t="shared" si="84"/>
        <v>0</v>
      </c>
      <c r="CW52" s="19"/>
      <c r="CX52" s="32">
        <f t="shared" si="116"/>
        <v>0</v>
      </c>
      <c r="CY52" s="4"/>
      <c r="CZ52" s="72">
        <f t="shared" si="35"/>
        <v>0</v>
      </c>
      <c r="DA52" s="57">
        <f t="shared" si="36"/>
        <v>0</v>
      </c>
      <c r="DB52" s="57">
        <f t="shared" si="85"/>
        <v>0</v>
      </c>
      <c r="DC52" s="19"/>
      <c r="DD52" s="32">
        <f t="shared" si="117"/>
        <v>0</v>
      </c>
      <c r="DE52" s="4"/>
      <c r="DF52" s="72">
        <f t="shared" si="38"/>
        <v>0</v>
      </c>
      <c r="DG52" s="57">
        <f t="shared" si="39"/>
        <v>0</v>
      </c>
      <c r="DH52" s="57">
        <f t="shared" si="86"/>
        <v>0</v>
      </c>
      <c r="DI52" s="19"/>
      <c r="DJ52" s="32">
        <f t="shared" si="118"/>
        <v>0</v>
      </c>
      <c r="DK52" s="4"/>
      <c r="DL52" s="72">
        <f t="shared" si="41"/>
        <v>0</v>
      </c>
      <c r="DM52" s="57">
        <f t="shared" si="42"/>
        <v>0</v>
      </c>
      <c r="DN52" s="57">
        <f t="shared" si="87"/>
        <v>0</v>
      </c>
      <c r="DO52" s="19"/>
      <c r="DP52" s="32">
        <f t="shared" si="119"/>
        <v>0</v>
      </c>
      <c r="DQ52" s="4"/>
      <c r="DR52" s="72">
        <f t="shared" si="44"/>
        <v>0</v>
      </c>
      <c r="DS52" s="57">
        <f t="shared" si="45"/>
        <v>0</v>
      </c>
      <c r="DT52" s="57">
        <f t="shared" si="88"/>
        <v>0</v>
      </c>
      <c r="DU52" s="19"/>
      <c r="DV52" s="36">
        <f t="shared" si="120"/>
        <v>0</v>
      </c>
      <c r="DW52" s="4"/>
      <c r="DX52" s="72">
        <f t="shared" si="47"/>
        <v>0</v>
      </c>
      <c r="DY52" s="57">
        <f t="shared" si="48"/>
        <v>0</v>
      </c>
      <c r="DZ52" s="57">
        <f t="shared" si="89"/>
        <v>0</v>
      </c>
      <c r="EA52" s="19"/>
      <c r="EB52" s="36">
        <f t="shared" si="90"/>
        <v>0</v>
      </c>
      <c r="EC52" s="4"/>
      <c r="ED52" s="72">
        <f t="shared" si="49"/>
        <v>0</v>
      </c>
      <c r="EE52" s="57">
        <f t="shared" si="50"/>
        <v>0</v>
      </c>
      <c r="EF52" s="57">
        <f t="shared" si="91"/>
        <v>0</v>
      </c>
      <c r="EG52" s="19"/>
      <c r="EH52" s="36">
        <f t="shared" si="92"/>
        <v>0</v>
      </c>
      <c r="EI52" s="4"/>
      <c r="EJ52" s="72">
        <f t="shared" si="51"/>
        <v>0</v>
      </c>
      <c r="EK52" s="57">
        <f t="shared" si="52"/>
        <v>0</v>
      </c>
      <c r="EL52" s="57">
        <f t="shared" si="93"/>
        <v>0</v>
      </c>
      <c r="EM52" s="19"/>
      <c r="EN52" s="36">
        <f t="shared" si="94"/>
        <v>0</v>
      </c>
      <c r="EO52" s="4"/>
      <c r="EP52" s="72">
        <f t="shared" si="53"/>
        <v>0</v>
      </c>
      <c r="EQ52" s="57">
        <f t="shared" si="54"/>
        <v>0</v>
      </c>
      <c r="ER52" s="57">
        <f t="shared" si="95"/>
        <v>0</v>
      </c>
      <c r="ES52" s="19"/>
      <c r="ET52" s="36">
        <f t="shared" si="96"/>
        <v>0</v>
      </c>
      <c r="EU52" s="4"/>
      <c r="EV52" s="72">
        <f t="shared" si="55"/>
        <v>0</v>
      </c>
      <c r="EW52" s="57">
        <f t="shared" si="56"/>
        <v>0</v>
      </c>
      <c r="EX52" s="57">
        <f t="shared" si="97"/>
        <v>0</v>
      </c>
      <c r="EY52" s="19"/>
      <c r="EZ52" s="36">
        <f t="shared" si="98"/>
        <v>0</v>
      </c>
      <c r="FA52" s="4"/>
      <c r="FB52" s="72">
        <f t="shared" si="57"/>
        <v>0</v>
      </c>
      <c r="FC52" s="57">
        <f t="shared" si="58"/>
        <v>0</v>
      </c>
      <c r="FD52" s="57">
        <f t="shared" si="99"/>
        <v>0</v>
      </c>
      <c r="FE52" s="19"/>
      <c r="FF52" s="144">
        <f t="shared" si="100"/>
        <v>0</v>
      </c>
      <c r="FG52" s="145"/>
    </row>
    <row r="53" spans="1:163" x14ac:dyDescent="0.25">
      <c r="A53" s="14" t="s">
        <v>82</v>
      </c>
      <c r="B53" s="3" t="s">
        <v>82</v>
      </c>
      <c r="C53" s="3"/>
      <c r="D53" s="6"/>
      <c r="E53" s="3"/>
      <c r="F53" s="3"/>
      <c r="G53" s="3"/>
      <c r="H53" s="70"/>
      <c r="I53" s="25"/>
      <c r="J53" s="57">
        <f t="shared" si="59"/>
        <v>0</v>
      </c>
      <c r="K53" s="197"/>
      <c r="L53" s="178"/>
      <c r="M53" s="175"/>
      <c r="N53" s="184">
        <f t="shared" si="60"/>
        <v>0</v>
      </c>
      <c r="O53" s="138">
        <f t="shared" si="61"/>
        <v>0</v>
      </c>
      <c r="P53" s="130">
        <f t="shared" si="102"/>
        <v>0</v>
      </c>
      <c r="Q53" s="130">
        <f t="shared" si="1"/>
        <v>0</v>
      </c>
      <c r="R53" s="131">
        <f t="shared" si="62"/>
        <v>0</v>
      </c>
      <c r="S53" s="5"/>
      <c r="T53" s="72">
        <f t="shared" si="63"/>
        <v>0</v>
      </c>
      <c r="U53" s="57">
        <f t="shared" si="64"/>
        <v>0</v>
      </c>
      <c r="V53" s="57">
        <f t="shared" si="65"/>
        <v>0</v>
      </c>
      <c r="W53" s="19"/>
      <c r="X53" s="33">
        <f t="shared" si="110"/>
        <v>0</v>
      </c>
      <c r="Y53" s="5"/>
      <c r="Z53" s="72">
        <f t="shared" si="67"/>
        <v>0</v>
      </c>
      <c r="AA53" s="57">
        <f t="shared" si="2"/>
        <v>0</v>
      </c>
      <c r="AB53" s="57">
        <f t="shared" si="68"/>
        <v>0</v>
      </c>
      <c r="AC53" s="20"/>
      <c r="AD53" s="33">
        <f t="shared" si="109"/>
        <v>0</v>
      </c>
      <c r="AE53" s="5"/>
      <c r="AF53" s="72">
        <f t="shared" si="69"/>
        <v>0</v>
      </c>
      <c r="AG53" s="57">
        <f t="shared" si="4"/>
        <v>0</v>
      </c>
      <c r="AH53" s="57">
        <f t="shared" si="70"/>
        <v>0</v>
      </c>
      <c r="AI53" s="19"/>
      <c r="AJ53" s="32">
        <f t="shared" si="103"/>
        <v>0</v>
      </c>
      <c r="AK53" s="4"/>
      <c r="AL53" s="72">
        <f t="shared" si="101"/>
        <v>0</v>
      </c>
      <c r="AM53" s="57">
        <f t="shared" si="6"/>
        <v>0</v>
      </c>
      <c r="AN53" s="57">
        <f t="shared" si="71"/>
        <v>0</v>
      </c>
      <c r="AO53" s="19"/>
      <c r="AP53" s="32">
        <f t="shared" si="104"/>
        <v>0</v>
      </c>
      <c r="AQ53" s="4"/>
      <c r="AR53" s="72">
        <f t="shared" si="8"/>
        <v>0</v>
      </c>
      <c r="AS53" s="57">
        <f t="shared" si="9"/>
        <v>0</v>
      </c>
      <c r="AT53" s="57">
        <f t="shared" si="72"/>
        <v>0</v>
      </c>
      <c r="AU53" s="19"/>
      <c r="AV53" s="32">
        <f t="shared" si="105"/>
        <v>0</v>
      </c>
      <c r="AW53" s="4"/>
      <c r="AX53" s="72">
        <f t="shared" si="73"/>
        <v>0</v>
      </c>
      <c r="AY53" s="57">
        <f t="shared" si="11"/>
        <v>0</v>
      </c>
      <c r="AZ53" s="57">
        <f t="shared" si="74"/>
        <v>0</v>
      </c>
      <c r="BA53" s="19"/>
      <c r="BB53" s="32">
        <f t="shared" si="106"/>
        <v>0</v>
      </c>
      <c r="BC53" s="4"/>
      <c r="BD53" s="72">
        <f t="shared" si="13"/>
        <v>0</v>
      </c>
      <c r="BE53" s="57">
        <f t="shared" si="14"/>
        <v>0</v>
      </c>
      <c r="BF53" s="57">
        <f t="shared" si="75"/>
        <v>0</v>
      </c>
      <c r="BG53" s="19"/>
      <c r="BH53" s="32">
        <f t="shared" si="107"/>
        <v>0</v>
      </c>
      <c r="BI53" s="4"/>
      <c r="BJ53" s="72">
        <f t="shared" si="16"/>
        <v>0</v>
      </c>
      <c r="BK53" s="57">
        <f t="shared" si="17"/>
        <v>0</v>
      </c>
      <c r="BL53" s="57">
        <f t="shared" si="76"/>
        <v>0</v>
      </c>
      <c r="BM53" s="19"/>
      <c r="BN53" s="32">
        <f t="shared" si="108"/>
        <v>0</v>
      </c>
      <c r="BO53" s="4"/>
      <c r="BP53" s="72">
        <f t="shared" si="18"/>
        <v>0</v>
      </c>
      <c r="BQ53" s="57">
        <f t="shared" si="19"/>
        <v>0</v>
      </c>
      <c r="BR53" s="57">
        <f t="shared" si="78"/>
        <v>0</v>
      </c>
      <c r="BS53" s="19"/>
      <c r="BT53" s="32">
        <f t="shared" si="111"/>
        <v>0</v>
      </c>
      <c r="BU53" s="4"/>
      <c r="BV53" s="72">
        <f t="shared" si="21"/>
        <v>0</v>
      </c>
      <c r="BW53" s="57">
        <f t="shared" si="22"/>
        <v>0</v>
      </c>
      <c r="BX53" s="57">
        <f t="shared" si="79"/>
        <v>0</v>
      </c>
      <c r="BY53" s="20"/>
      <c r="BZ53" s="33">
        <f t="shared" si="112"/>
        <v>0</v>
      </c>
      <c r="CA53" s="5"/>
      <c r="CB53" s="72">
        <f t="shared" si="80"/>
        <v>0</v>
      </c>
      <c r="CC53" s="57">
        <f t="shared" si="24"/>
        <v>0</v>
      </c>
      <c r="CD53" s="57">
        <f t="shared" si="81"/>
        <v>0</v>
      </c>
      <c r="CE53" s="20"/>
      <c r="CF53" s="33">
        <f t="shared" si="113"/>
        <v>0</v>
      </c>
      <c r="CG53" s="5"/>
      <c r="CH53" s="72">
        <f t="shared" si="26"/>
        <v>0</v>
      </c>
      <c r="CI53" s="57">
        <f t="shared" si="27"/>
        <v>0</v>
      </c>
      <c r="CJ53" s="57">
        <f t="shared" si="82"/>
        <v>0</v>
      </c>
      <c r="CK53" s="19"/>
      <c r="CL53" s="32">
        <f t="shared" si="114"/>
        <v>0</v>
      </c>
      <c r="CM53" s="4"/>
      <c r="CN53" s="72">
        <f t="shared" si="29"/>
        <v>0</v>
      </c>
      <c r="CO53" s="57">
        <f t="shared" si="30"/>
        <v>0</v>
      </c>
      <c r="CP53" s="57">
        <f t="shared" si="83"/>
        <v>0</v>
      </c>
      <c r="CQ53" s="19"/>
      <c r="CR53" s="32">
        <f t="shared" si="115"/>
        <v>0</v>
      </c>
      <c r="CS53" s="4"/>
      <c r="CT53" s="72">
        <f t="shared" si="32"/>
        <v>0</v>
      </c>
      <c r="CU53" s="57">
        <f t="shared" si="33"/>
        <v>0</v>
      </c>
      <c r="CV53" s="57">
        <f t="shared" si="84"/>
        <v>0</v>
      </c>
      <c r="CW53" s="19"/>
      <c r="CX53" s="32">
        <f t="shared" si="116"/>
        <v>0</v>
      </c>
      <c r="CY53" s="4"/>
      <c r="CZ53" s="72">
        <f t="shared" si="35"/>
        <v>0</v>
      </c>
      <c r="DA53" s="57">
        <f t="shared" si="36"/>
        <v>0</v>
      </c>
      <c r="DB53" s="57">
        <f t="shared" si="85"/>
        <v>0</v>
      </c>
      <c r="DC53" s="19"/>
      <c r="DD53" s="32">
        <f t="shared" si="117"/>
        <v>0</v>
      </c>
      <c r="DE53" s="4"/>
      <c r="DF53" s="72">
        <f t="shared" si="38"/>
        <v>0</v>
      </c>
      <c r="DG53" s="57">
        <f t="shared" si="39"/>
        <v>0</v>
      </c>
      <c r="DH53" s="57">
        <f t="shared" si="86"/>
        <v>0</v>
      </c>
      <c r="DI53" s="19"/>
      <c r="DJ53" s="32">
        <f t="shared" si="118"/>
        <v>0</v>
      </c>
      <c r="DK53" s="4"/>
      <c r="DL53" s="72">
        <f t="shared" si="41"/>
        <v>0</v>
      </c>
      <c r="DM53" s="57">
        <f t="shared" si="42"/>
        <v>0</v>
      </c>
      <c r="DN53" s="57">
        <f t="shared" si="87"/>
        <v>0</v>
      </c>
      <c r="DO53" s="19"/>
      <c r="DP53" s="32">
        <f t="shared" si="119"/>
        <v>0</v>
      </c>
      <c r="DQ53" s="4"/>
      <c r="DR53" s="72">
        <f t="shared" si="44"/>
        <v>0</v>
      </c>
      <c r="DS53" s="57">
        <f t="shared" si="45"/>
        <v>0</v>
      </c>
      <c r="DT53" s="57">
        <f t="shared" si="88"/>
        <v>0</v>
      </c>
      <c r="DU53" s="19"/>
      <c r="DV53" s="36">
        <f t="shared" si="120"/>
        <v>0</v>
      </c>
      <c r="DW53" s="4"/>
      <c r="DX53" s="72">
        <f t="shared" si="47"/>
        <v>0</v>
      </c>
      <c r="DY53" s="57">
        <f t="shared" si="48"/>
        <v>0</v>
      </c>
      <c r="DZ53" s="57">
        <f t="shared" si="89"/>
        <v>0</v>
      </c>
      <c r="EA53" s="19"/>
      <c r="EB53" s="36">
        <f t="shared" si="90"/>
        <v>0</v>
      </c>
      <c r="EC53" s="4"/>
      <c r="ED53" s="72">
        <f t="shared" si="49"/>
        <v>0</v>
      </c>
      <c r="EE53" s="57">
        <f t="shared" si="50"/>
        <v>0</v>
      </c>
      <c r="EF53" s="57">
        <f t="shared" si="91"/>
        <v>0</v>
      </c>
      <c r="EG53" s="19"/>
      <c r="EH53" s="36">
        <f t="shared" si="92"/>
        <v>0</v>
      </c>
      <c r="EI53" s="4"/>
      <c r="EJ53" s="72">
        <f t="shared" si="51"/>
        <v>0</v>
      </c>
      <c r="EK53" s="57">
        <f t="shared" si="52"/>
        <v>0</v>
      </c>
      <c r="EL53" s="57">
        <f t="shared" si="93"/>
        <v>0</v>
      </c>
      <c r="EM53" s="19"/>
      <c r="EN53" s="36">
        <f t="shared" si="94"/>
        <v>0</v>
      </c>
      <c r="EO53" s="4"/>
      <c r="EP53" s="72">
        <f t="shared" si="53"/>
        <v>0</v>
      </c>
      <c r="EQ53" s="57">
        <f t="shared" si="54"/>
        <v>0</v>
      </c>
      <c r="ER53" s="57">
        <f t="shared" si="95"/>
        <v>0</v>
      </c>
      <c r="ES53" s="19"/>
      <c r="ET53" s="36">
        <f t="shared" si="96"/>
        <v>0</v>
      </c>
      <c r="EU53" s="4"/>
      <c r="EV53" s="72">
        <f t="shared" si="55"/>
        <v>0</v>
      </c>
      <c r="EW53" s="57">
        <f t="shared" si="56"/>
        <v>0</v>
      </c>
      <c r="EX53" s="57">
        <f t="shared" si="97"/>
        <v>0</v>
      </c>
      <c r="EY53" s="19"/>
      <c r="EZ53" s="36">
        <f t="shared" si="98"/>
        <v>0</v>
      </c>
      <c r="FA53" s="4"/>
      <c r="FB53" s="72">
        <f t="shared" si="57"/>
        <v>0</v>
      </c>
      <c r="FC53" s="57">
        <f t="shared" si="58"/>
        <v>0</v>
      </c>
      <c r="FD53" s="57">
        <f t="shared" si="99"/>
        <v>0</v>
      </c>
      <c r="FE53" s="19"/>
      <c r="FF53" s="144">
        <f t="shared" si="100"/>
        <v>0</v>
      </c>
      <c r="FG53" s="145"/>
    </row>
    <row r="54" spans="1:163" x14ac:dyDescent="0.25">
      <c r="A54" s="14" t="s">
        <v>83</v>
      </c>
      <c r="B54" s="3" t="s">
        <v>83</v>
      </c>
      <c r="C54" s="3"/>
      <c r="D54" s="6"/>
      <c r="E54" s="3"/>
      <c r="F54" s="3"/>
      <c r="G54" s="3"/>
      <c r="H54" s="70"/>
      <c r="I54" s="25"/>
      <c r="J54" s="57">
        <f t="shared" si="59"/>
        <v>0</v>
      </c>
      <c r="K54" s="197"/>
      <c r="L54" s="178"/>
      <c r="M54" s="175"/>
      <c r="N54" s="184">
        <f t="shared" si="60"/>
        <v>0</v>
      </c>
      <c r="O54" s="138">
        <f t="shared" si="61"/>
        <v>0</v>
      </c>
      <c r="P54" s="130">
        <f t="shared" si="102"/>
        <v>0</v>
      </c>
      <c r="Q54" s="130">
        <f t="shared" si="1"/>
        <v>0</v>
      </c>
      <c r="R54" s="131">
        <f t="shared" si="62"/>
        <v>0</v>
      </c>
      <c r="S54" s="5"/>
      <c r="T54" s="72">
        <f t="shared" si="63"/>
        <v>0</v>
      </c>
      <c r="U54" s="57">
        <f t="shared" si="64"/>
        <v>0</v>
      </c>
      <c r="V54" s="57">
        <f t="shared" si="65"/>
        <v>0</v>
      </c>
      <c r="W54" s="19"/>
      <c r="X54" s="33">
        <f t="shared" si="110"/>
        <v>0</v>
      </c>
      <c r="Y54" s="5"/>
      <c r="Z54" s="72">
        <f t="shared" si="67"/>
        <v>0</v>
      </c>
      <c r="AA54" s="57">
        <f t="shared" si="2"/>
        <v>0</v>
      </c>
      <c r="AB54" s="57">
        <f t="shared" si="68"/>
        <v>0</v>
      </c>
      <c r="AC54" s="20"/>
      <c r="AD54" s="33">
        <f t="shared" si="109"/>
        <v>0</v>
      </c>
      <c r="AE54" s="5"/>
      <c r="AF54" s="72">
        <f t="shared" si="69"/>
        <v>0</v>
      </c>
      <c r="AG54" s="57">
        <f t="shared" si="4"/>
        <v>0</v>
      </c>
      <c r="AH54" s="57">
        <f t="shared" si="70"/>
        <v>0</v>
      </c>
      <c r="AI54" s="19"/>
      <c r="AJ54" s="32">
        <f t="shared" si="103"/>
        <v>0</v>
      </c>
      <c r="AK54" s="4"/>
      <c r="AL54" s="72">
        <f t="shared" si="101"/>
        <v>0</v>
      </c>
      <c r="AM54" s="57">
        <f t="shared" si="6"/>
        <v>0</v>
      </c>
      <c r="AN54" s="57">
        <f t="shared" si="71"/>
        <v>0</v>
      </c>
      <c r="AO54" s="19"/>
      <c r="AP54" s="32">
        <f t="shared" si="104"/>
        <v>0</v>
      </c>
      <c r="AQ54" s="4"/>
      <c r="AR54" s="72">
        <f t="shared" si="8"/>
        <v>0</v>
      </c>
      <c r="AS54" s="57">
        <f t="shared" si="9"/>
        <v>0</v>
      </c>
      <c r="AT54" s="57">
        <f t="shared" si="72"/>
        <v>0</v>
      </c>
      <c r="AU54" s="19"/>
      <c r="AV54" s="32">
        <f t="shared" si="105"/>
        <v>0</v>
      </c>
      <c r="AW54" s="4"/>
      <c r="AX54" s="72">
        <f t="shared" si="73"/>
        <v>0</v>
      </c>
      <c r="AY54" s="57">
        <f t="shared" si="11"/>
        <v>0</v>
      </c>
      <c r="AZ54" s="57">
        <f t="shared" si="74"/>
        <v>0</v>
      </c>
      <c r="BA54" s="19"/>
      <c r="BB54" s="32">
        <f t="shared" si="106"/>
        <v>0</v>
      </c>
      <c r="BC54" s="4"/>
      <c r="BD54" s="72">
        <f t="shared" si="13"/>
        <v>0</v>
      </c>
      <c r="BE54" s="57">
        <f t="shared" si="14"/>
        <v>0</v>
      </c>
      <c r="BF54" s="57">
        <f t="shared" si="75"/>
        <v>0</v>
      </c>
      <c r="BG54" s="19"/>
      <c r="BH54" s="32">
        <f t="shared" si="107"/>
        <v>0</v>
      </c>
      <c r="BI54" s="4"/>
      <c r="BJ54" s="72">
        <f t="shared" si="16"/>
        <v>0</v>
      </c>
      <c r="BK54" s="57">
        <f t="shared" si="17"/>
        <v>0</v>
      </c>
      <c r="BL54" s="57">
        <f t="shared" si="76"/>
        <v>0</v>
      </c>
      <c r="BM54" s="19"/>
      <c r="BN54" s="32">
        <f t="shared" si="108"/>
        <v>0</v>
      </c>
      <c r="BO54" s="4"/>
      <c r="BP54" s="72">
        <f t="shared" si="18"/>
        <v>0</v>
      </c>
      <c r="BQ54" s="57">
        <f t="shared" si="19"/>
        <v>0</v>
      </c>
      <c r="BR54" s="57">
        <f t="shared" si="78"/>
        <v>0</v>
      </c>
      <c r="BS54" s="19"/>
      <c r="BT54" s="32">
        <f t="shared" si="111"/>
        <v>0</v>
      </c>
      <c r="BU54" s="4"/>
      <c r="BV54" s="72">
        <f t="shared" si="21"/>
        <v>0</v>
      </c>
      <c r="BW54" s="57">
        <f t="shared" si="22"/>
        <v>0</v>
      </c>
      <c r="BX54" s="57">
        <f t="shared" si="79"/>
        <v>0</v>
      </c>
      <c r="BY54" s="20"/>
      <c r="BZ54" s="33">
        <f t="shared" si="112"/>
        <v>0</v>
      </c>
      <c r="CA54" s="5"/>
      <c r="CB54" s="72">
        <f t="shared" si="80"/>
        <v>0</v>
      </c>
      <c r="CC54" s="57">
        <f t="shared" si="24"/>
        <v>0</v>
      </c>
      <c r="CD54" s="57">
        <f t="shared" si="81"/>
        <v>0</v>
      </c>
      <c r="CE54" s="20"/>
      <c r="CF54" s="33">
        <f t="shared" si="113"/>
        <v>0</v>
      </c>
      <c r="CG54" s="5"/>
      <c r="CH54" s="72">
        <f t="shared" si="26"/>
        <v>0</v>
      </c>
      <c r="CI54" s="57">
        <f t="shared" si="27"/>
        <v>0</v>
      </c>
      <c r="CJ54" s="57">
        <f t="shared" si="82"/>
        <v>0</v>
      </c>
      <c r="CK54" s="19"/>
      <c r="CL54" s="32">
        <f t="shared" si="114"/>
        <v>0</v>
      </c>
      <c r="CM54" s="4"/>
      <c r="CN54" s="72">
        <f t="shared" si="29"/>
        <v>0</v>
      </c>
      <c r="CO54" s="57">
        <f t="shared" si="30"/>
        <v>0</v>
      </c>
      <c r="CP54" s="57">
        <f t="shared" si="83"/>
        <v>0</v>
      </c>
      <c r="CQ54" s="19"/>
      <c r="CR54" s="32">
        <f t="shared" si="115"/>
        <v>0</v>
      </c>
      <c r="CS54" s="4"/>
      <c r="CT54" s="72">
        <f t="shared" si="32"/>
        <v>0</v>
      </c>
      <c r="CU54" s="57">
        <f t="shared" si="33"/>
        <v>0</v>
      </c>
      <c r="CV54" s="57">
        <f t="shared" si="84"/>
        <v>0</v>
      </c>
      <c r="CW54" s="19"/>
      <c r="CX54" s="32">
        <f t="shared" si="116"/>
        <v>0</v>
      </c>
      <c r="CY54" s="4"/>
      <c r="CZ54" s="72">
        <f t="shared" si="35"/>
        <v>0</v>
      </c>
      <c r="DA54" s="57">
        <f t="shared" si="36"/>
        <v>0</v>
      </c>
      <c r="DB54" s="57">
        <f t="shared" si="85"/>
        <v>0</v>
      </c>
      <c r="DC54" s="19"/>
      <c r="DD54" s="32">
        <f t="shared" si="117"/>
        <v>0</v>
      </c>
      <c r="DE54" s="4"/>
      <c r="DF54" s="72">
        <f t="shared" si="38"/>
        <v>0</v>
      </c>
      <c r="DG54" s="57">
        <f t="shared" si="39"/>
        <v>0</v>
      </c>
      <c r="DH54" s="57">
        <f t="shared" si="86"/>
        <v>0</v>
      </c>
      <c r="DI54" s="19"/>
      <c r="DJ54" s="32">
        <f t="shared" si="118"/>
        <v>0</v>
      </c>
      <c r="DK54" s="4"/>
      <c r="DL54" s="72">
        <f t="shared" si="41"/>
        <v>0</v>
      </c>
      <c r="DM54" s="57">
        <f t="shared" si="42"/>
        <v>0</v>
      </c>
      <c r="DN54" s="57">
        <f t="shared" si="87"/>
        <v>0</v>
      </c>
      <c r="DO54" s="19"/>
      <c r="DP54" s="32">
        <f t="shared" si="119"/>
        <v>0</v>
      </c>
      <c r="DQ54" s="4"/>
      <c r="DR54" s="72">
        <f t="shared" si="44"/>
        <v>0</v>
      </c>
      <c r="DS54" s="57">
        <f t="shared" si="45"/>
        <v>0</v>
      </c>
      <c r="DT54" s="57">
        <f t="shared" si="88"/>
        <v>0</v>
      </c>
      <c r="DU54" s="19"/>
      <c r="DV54" s="36">
        <f t="shared" si="120"/>
        <v>0</v>
      </c>
      <c r="DW54" s="4"/>
      <c r="DX54" s="72">
        <f t="shared" si="47"/>
        <v>0</v>
      </c>
      <c r="DY54" s="57">
        <f t="shared" si="48"/>
        <v>0</v>
      </c>
      <c r="DZ54" s="57">
        <f t="shared" si="89"/>
        <v>0</v>
      </c>
      <c r="EA54" s="19"/>
      <c r="EB54" s="36">
        <f t="shared" si="90"/>
        <v>0</v>
      </c>
      <c r="EC54" s="4"/>
      <c r="ED54" s="72">
        <f t="shared" si="49"/>
        <v>0</v>
      </c>
      <c r="EE54" s="57">
        <f t="shared" si="50"/>
        <v>0</v>
      </c>
      <c r="EF54" s="57">
        <f t="shared" si="91"/>
        <v>0</v>
      </c>
      <c r="EG54" s="19"/>
      <c r="EH54" s="36">
        <f t="shared" si="92"/>
        <v>0</v>
      </c>
      <c r="EI54" s="4"/>
      <c r="EJ54" s="72">
        <f t="shared" si="51"/>
        <v>0</v>
      </c>
      <c r="EK54" s="57">
        <f t="shared" si="52"/>
        <v>0</v>
      </c>
      <c r="EL54" s="57">
        <f t="shared" si="93"/>
        <v>0</v>
      </c>
      <c r="EM54" s="19"/>
      <c r="EN54" s="36">
        <f t="shared" si="94"/>
        <v>0</v>
      </c>
      <c r="EO54" s="4"/>
      <c r="EP54" s="72">
        <f t="shared" si="53"/>
        <v>0</v>
      </c>
      <c r="EQ54" s="57">
        <f t="shared" si="54"/>
        <v>0</v>
      </c>
      <c r="ER54" s="57">
        <f t="shared" si="95"/>
        <v>0</v>
      </c>
      <c r="ES54" s="19"/>
      <c r="ET54" s="36">
        <f t="shared" si="96"/>
        <v>0</v>
      </c>
      <c r="EU54" s="4"/>
      <c r="EV54" s="72">
        <f t="shared" si="55"/>
        <v>0</v>
      </c>
      <c r="EW54" s="57">
        <f t="shared" si="56"/>
        <v>0</v>
      </c>
      <c r="EX54" s="57">
        <f t="shared" si="97"/>
        <v>0</v>
      </c>
      <c r="EY54" s="19"/>
      <c r="EZ54" s="36">
        <f t="shared" si="98"/>
        <v>0</v>
      </c>
      <c r="FA54" s="4"/>
      <c r="FB54" s="72">
        <f t="shared" si="57"/>
        <v>0</v>
      </c>
      <c r="FC54" s="57">
        <f t="shared" si="58"/>
        <v>0</v>
      </c>
      <c r="FD54" s="57">
        <f t="shared" si="99"/>
        <v>0</v>
      </c>
      <c r="FE54" s="19"/>
      <c r="FF54" s="144">
        <f t="shared" si="100"/>
        <v>0</v>
      </c>
      <c r="FG54" s="145"/>
    </row>
    <row r="55" spans="1:163" x14ac:dyDescent="0.25">
      <c r="A55" s="14" t="s">
        <v>84</v>
      </c>
      <c r="B55" s="3" t="s">
        <v>84</v>
      </c>
      <c r="C55" s="3"/>
      <c r="D55" s="6"/>
      <c r="E55" s="3"/>
      <c r="F55" s="3"/>
      <c r="G55" s="3"/>
      <c r="H55" s="70"/>
      <c r="I55" s="25"/>
      <c r="J55" s="57">
        <f t="shared" si="59"/>
        <v>0</v>
      </c>
      <c r="K55" s="197"/>
      <c r="L55" s="178"/>
      <c r="M55" s="175"/>
      <c r="N55" s="184">
        <f t="shared" si="60"/>
        <v>0</v>
      </c>
      <c r="O55" s="138">
        <f t="shared" si="61"/>
        <v>0</v>
      </c>
      <c r="P55" s="130">
        <f t="shared" si="102"/>
        <v>0</v>
      </c>
      <c r="Q55" s="130">
        <f t="shared" si="1"/>
        <v>0</v>
      </c>
      <c r="R55" s="131">
        <f t="shared" si="62"/>
        <v>0</v>
      </c>
      <c r="S55" s="5"/>
      <c r="T55" s="72">
        <f t="shared" si="63"/>
        <v>0</v>
      </c>
      <c r="U55" s="57">
        <f t="shared" si="64"/>
        <v>0</v>
      </c>
      <c r="V55" s="57">
        <f t="shared" si="65"/>
        <v>0</v>
      </c>
      <c r="W55" s="19"/>
      <c r="X55" s="33">
        <f t="shared" si="110"/>
        <v>0</v>
      </c>
      <c r="Y55" s="5"/>
      <c r="Z55" s="72">
        <f t="shared" si="67"/>
        <v>0</v>
      </c>
      <c r="AA55" s="57">
        <f t="shared" si="2"/>
        <v>0</v>
      </c>
      <c r="AB55" s="57">
        <f t="shared" si="68"/>
        <v>0</v>
      </c>
      <c r="AC55" s="20"/>
      <c r="AD55" s="33">
        <f t="shared" si="109"/>
        <v>0</v>
      </c>
      <c r="AE55" s="5"/>
      <c r="AF55" s="72">
        <f t="shared" si="69"/>
        <v>0</v>
      </c>
      <c r="AG55" s="57">
        <f t="shared" si="4"/>
        <v>0</v>
      </c>
      <c r="AH55" s="57">
        <f t="shared" si="70"/>
        <v>0</v>
      </c>
      <c r="AI55" s="19"/>
      <c r="AJ55" s="32">
        <f t="shared" si="103"/>
        <v>0</v>
      </c>
      <c r="AK55" s="4"/>
      <c r="AL55" s="72">
        <f t="shared" si="101"/>
        <v>0</v>
      </c>
      <c r="AM55" s="57">
        <f t="shared" si="6"/>
        <v>0</v>
      </c>
      <c r="AN55" s="57">
        <f t="shared" si="71"/>
        <v>0</v>
      </c>
      <c r="AO55" s="19"/>
      <c r="AP55" s="32">
        <f t="shared" si="104"/>
        <v>0</v>
      </c>
      <c r="AQ55" s="4"/>
      <c r="AR55" s="72">
        <f t="shared" si="8"/>
        <v>0</v>
      </c>
      <c r="AS55" s="57">
        <f t="shared" si="9"/>
        <v>0</v>
      </c>
      <c r="AT55" s="57">
        <f t="shared" si="72"/>
        <v>0</v>
      </c>
      <c r="AU55" s="19"/>
      <c r="AV55" s="32">
        <f t="shared" si="105"/>
        <v>0</v>
      </c>
      <c r="AW55" s="4"/>
      <c r="AX55" s="72">
        <f t="shared" si="73"/>
        <v>0</v>
      </c>
      <c r="AY55" s="57">
        <f t="shared" si="11"/>
        <v>0</v>
      </c>
      <c r="AZ55" s="57">
        <f t="shared" si="74"/>
        <v>0</v>
      </c>
      <c r="BA55" s="19"/>
      <c r="BB55" s="32">
        <f t="shared" si="106"/>
        <v>0</v>
      </c>
      <c r="BC55" s="4"/>
      <c r="BD55" s="72">
        <f t="shared" si="13"/>
        <v>0</v>
      </c>
      <c r="BE55" s="57">
        <f t="shared" si="14"/>
        <v>0</v>
      </c>
      <c r="BF55" s="57">
        <f t="shared" si="75"/>
        <v>0</v>
      </c>
      <c r="BG55" s="19"/>
      <c r="BH55" s="32">
        <f t="shared" si="107"/>
        <v>0</v>
      </c>
      <c r="BI55" s="4"/>
      <c r="BJ55" s="72">
        <f t="shared" si="16"/>
        <v>0</v>
      </c>
      <c r="BK55" s="57">
        <f t="shared" si="17"/>
        <v>0</v>
      </c>
      <c r="BL55" s="57">
        <f t="shared" si="76"/>
        <v>0</v>
      </c>
      <c r="BM55" s="19"/>
      <c r="BN55" s="32">
        <f t="shared" si="108"/>
        <v>0</v>
      </c>
      <c r="BO55" s="4"/>
      <c r="BP55" s="72">
        <f t="shared" si="18"/>
        <v>0</v>
      </c>
      <c r="BQ55" s="57">
        <f t="shared" si="19"/>
        <v>0</v>
      </c>
      <c r="BR55" s="57">
        <f t="shared" si="78"/>
        <v>0</v>
      </c>
      <c r="BS55" s="19"/>
      <c r="BT55" s="32">
        <f t="shared" si="111"/>
        <v>0</v>
      </c>
      <c r="BU55" s="4"/>
      <c r="BV55" s="72">
        <f t="shared" si="21"/>
        <v>0</v>
      </c>
      <c r="BW55" s="57">
        <f t="shared" si="22"/>
        <v>0</v>
      </c>
      <c r="BX55" s="57">
        <f t="shared" si="79"/>
        <v>0</v>
      </c>
      <c r="BY55" s="20"/>
      <c r="BZ55" s="33">
        <f t="shared" si="112"/>
        <v>0</v>
      </c>
      <c r="CA55" s="5"/>
      <c r="CB55" s="72">
        <f t="shared" si="80"/>
        <v>0</v>
      </c>
      <c r="CC55" s="57">
        <f t="shared" si="24"/>
        <v>0</v>
      </c>
      <c r="CD55" s="57">
        <f t="shared" si="81"/>
        <v>0</v>
      </c>
      <c r="CE55" s="20"/>
      <c r="CF55" s="33">
        <f t="shared" si="113"/>
        <v>0</v>
      </c>
      <c r="CG55" s="5"/>
      <c r="CH55" s="72">
        <f t="shared" si="26"/>
        <v>0</v>
      </c>
      <c r="CI55" s="57">
        <f t="shared" si="27"/>
        <v>0</v>
      </c>
      <c r="CJ55" s="57">
        <f t="shared" si="82"/>
        <v>0</v>
      </c>
      <c r="CK55" s="19"/>
      <c r="CL55" s="32">
        <f t="shared" si="114"/>
        <v>0</v>
      </c>
      <c r="CM55" s="4"/>
      <c r="CN55" s="72">
        <f t="shared" si="29"/>
        <v>0</v>
      </c>
      <c r="CO55" s="57">
        <f t="shared" si="30"/>
        <v>0</v>
      </c>
      <c r="CP55" s="57">
        <f t="shared" si="83"/>
        <v>0</v>
      </c>
      <c r="CQ55" s="19"/>
      <c r="CR55" s="32">
        <f t="shared" si="115"/>
        <v>0</v>
      </c>
      <c r="CS55" s="4"/>
      <c r="CT55" s="72">
        <f t="shared" si="32"/>
        <v>0</v>
      </c>
      <c r="CU55" s="57">
        <f t="shared" si="33"/>
        <v>0</v>
      </c>
      <c r="CV55" s="57">
        <f t="shared" si="84"/>
        <v>0</v>
      </c>
      <c r="CW55" s="19"/>
      <c r="CX55" s="32">
        <f t="shared" si="116"/>
        <v>0</v>
      </c>
      <c r="CY55" s="4"/>
      <c r="CZ55" s="72">
        <f t="shared" si="35"/>
        <v>0</v>
      </c>
      <c r="DA55" s="57">
        <f t="shared" si="36"/>
        <v>0</v>
      </c>
      <c r="DB55" s="57">
        <f t="shared" si="85"/>
        <v>0</v>
      </c>
      <c r="DC55" s="19"/>
      <c r="DD55" s="32">
        <f t="shared" si="117"/>
        <v>0</v>
      </c>
      <c r="DE55" s="4"/>
      <c r="DF55" s="72">
        <f t="shared" si="38"/>
        <v>0</v>
      </c>
      <c r="DG55" s="57">
        <f t="shared" si="39"/>
        <v>0</v>
      </c>
      <c r="DH55" s="57">
        <f t="shared" si="86"/>
        <v>0</v>
      </c>
      <c r="DI55" s="19"/>
      <c r="DJ55" s="32">
        <f t="shared" si="118"/>
        <v>0</v>
      </c>
      <c r="DK55" s="4"/>
      <c r="DL55" s="72">
        <f t="shared" si="41"/>
        <v>0</v>
      </c>
      <c r="DM55" s="57">
        <f t="shared" si="42"/>
        <v>0</v>
      </c>
      <c r="DN55" s="57">
        <f t="shared" si="87"/>
        <v>0</v>
      </c>
      <c r="DO55" s="19"/>
      <c r="DP55" s="32">
        <f t="shared" si="119"/>
        <v>0</v>
      </c>
      <c r="DQ55" s="4"/>
      <c r="DR55" s="72">
        <f t="shared" si="44"/>
        <v>0</v>
      </c>
      <c r="DS55" s="57">
        <f t="shared" si="45"/>
        <v>0</v>
      </c>
      <c r="DT55" s="57">
        <f t="shared" si="88"/>
        <v>0</v>
      </c>
      <c r="DU55" s="19"/>
      <c r="DV55" s="36">
        <f t="shared" si="120"/>
        <v>0</v>
      </c>
      <c r="DW55" s="4"/>
      <c r="DX55" s="72">
        <f t="shared" si="47"/>
        <v>0</v>
      </c>
      <c r="DY55" s="57">
        <f t="shared" si="48"/>
        <v>0</v>
      </c>
      <c r="DZ55" s="57">
        <f t="shared" si="89"/>
        <v>0</v>
      </c>
      <c r="EA55" s="19"/>
      <c r="EB55" s="36">
        <f t="shared" si="90"/>
        <v>0</v>
      </c>
      <c r="EC55" s="4"/>
      <c r="ED55" s="72">
        <f t="shared" si="49"/>
        <v>0</v>
      </c>
      <c r="EE55" s="57">
        <f t="shared" si="50"/>
        <v>0</v>
      </c>
      <c r="EF55" s="57">
        <f t="shared" si="91"/>
        <v>0</v>
      </c>
      <c r="EG55" s="19"/>
      <c r="EH55" s="36">
        <f t="shared" si="92"/>
        <v>0</v>
      </c>
      <c r="EI55" s="4"/>
      <c r="EJ55" s="72">
        <f t="shared" si="51"/>
        <v>0</v>
      </c>
      <c r="EK55" s="57">
        <f t="shared" si="52"/>
        <v>0</v>
      </c>
      <c r="EL55" s="57">
        <f t="shared" si="93"/>
        <v>0</v>
      </c>
      <c r="EM55" s="19"/>
      <c r="EN55" s="36">
        <f t="shared" si="94"/>
        <v>0</v>
      </c>
      <c r="EO55" s="4"/>
      <c r="EP55" s="72">
        <f t="shared" si="53"/>
        <v>0</v>
      </c>
      <c r="EQ55" s="57">
        <f t="shared" si="54"/>
        <v>0</v>
      </c>
      <c r="ER55" s="57">
        <f t="shared" si="95"/>
        <v>0</v>
      </c>
      <c r="ES55" s="19"/>
      <c r="ET55" s="36">
        <f t="shared" si="96"/>
        <v>0</v>
      </c>
      <c r="EU55" s="4"/>
      <c r="EV55" s="72">
        <f t="shared" si="55"/>
        <v>0</v>
      </c>
      <c r="EW55" s="57">
        <f t="shared" si="56"/>
        <v>0</v>
      </c>
      <c r="EX55" s="57">
        <f t="shared" si="97"/>
        <v>0</v>
      </c>
      <c r="EY55" s="19"/>
      <c r="EZ55" s="36">
        <f t="shared" si="98"/>
        <v>0</v>
      </c>
      <c r="FA55" s="4"/>
      <c r="FB55" s="72">
        <f t="shared" si="57"/>
        <v>0</v>
      </c>
      <c r="FC55" s="57">
        <f t="shared" si="58"/>
        <v>0</v>
      </c>
      <c r="FD55" s="57">
        <f t="shared" si="99"/>
        <v>0</v>
      </c>
      <c r="FE55" s="19"/>
      <c r="FF55" s="144">
        <f t="shared" si="100"/>
        <v>0</v>
      </c>
      <c r="FG55" s="145"/>
    </row>
    <row r="56" spans="1:163" ht="15.75" thickBot="1" x14ac:dyDescent="0.3">
      <c r="A56" s="44" t="s">
        <v>157</v>
      </c>
      <c r="B56" s="45" t="s">
        <v>85</v>
      </c>
      <c r="C56" s="45"/>
      <c r="D56" s="46"/>
      <c r="E56" s="45"/>
      <c r="F56" s="45"/>
      <c r="G56" s="45"/>
      <c r="H56" s="71"/>
      <c r="I56" s="47"/>
      <c r="J56" s="57">
        <f t="shared" si="59"/>
        <v>0</v>
      </c>
      <c r="K56" s="198"/>
      <c r="L56" s="182"/>
      <c r="M56" s="176"/>
      <c r="N56" s="184">
        <f t="shared" si="60"/>
        <v>0</v>
      </c>
      <c r="O56" s="138">
        <f t="shared" si="61"/>
        <v>0</v>
      </c>
      <c r="P56" s="130">
        <f t="shared" si="102"/>
        <v>0</v>
      </c>
      <c r="Q56" s="132">
        <f t="shared" si="1"/>
        <v>0</v>
      </c>
      <c r="R56" s="133">
        <f t="shared" si="62"/>
        <v>0</v>
      </c>
      <c r="S56" s="5"/>
      <c r="T56" s="72">
        <f t="shared" si="63"/>
        <v>0</v>
      </c>
      <c r="U56" s="57">
        <f t="shared" si="64"/>
        <v>0</v>
      </c>
      <c r="V56" s="57">
        <f t="shared" si="65"/>
        <v>0</v>
      </c>
      <c r="W56" s="19"/>
      <c r="X56" s="33">
        <f t="shared" si="110"/>
        <v>0</v>
      </c>
      <c r="Y56" s="5"/>
      <c r="Z56" s="72">
        <f t="shared" si="67"/>
        <v>0</v>
      </c>
      <c r="AA56" s="57">
        <f t="shared" si="2"/>
        <v>0</v>
      </c>
      <c r="AB56" s="57">
        <f t="shared" si="68"/>
        <v>0</v>
      </c>
      <c r="AC56" s="20"/>
      <c r="AD56" s="33">
        <f t="shared" si="109"/>
        <v>0</v>
      </c>
      <c r="AE56" s="5"/>
      <c r="AF56" s="72">
        <f t="shared" si="69"/>
        <v>0</v>
      </c>
      <c r="AG56" s="57">
        <f t="shared" si="4"/>
        <v>0</v>
      </c>
      <c r="AH56" s="57">
        <f t="shared" si="70"/>
        <v>0</v>
      </c>
      <c r="AI56" s="20"/>
      <c r="AJ56" s="32">
        <f t="shared" si="103"/>
        <v>0</v>
      </c>
      <c r="AK56" s="5"/>
      <c r="AL56" s="72">
        <f t="shared" si="101"/>
        <v>0</v>
      </c>
      <c r="AM56" s="57">
        <f t="shared" si="6"/>
        <v>0</v>
      </c>
      <c r="AN56" s="57">
        <f t="shared" si="71"/>
        <v>0</v>
      </c>
      <c r="AO56" s="20"/>
      <c r="AP56" s="32">
        <f t="shared" si="104"/>
        <v>0</v>
      </c>
      <c r="AQ56" s="5"/>
      <c r="AR56" s="72">
        <f t="shared" si="8"/>
        <v>0</v>
      </c>
      <c r="AS56" s="57">
        <f t="shared" si="9"/>
        <v>0</v>
      </c>
      <c r="AT56" s="57">
        <f t="shared" si="72"/>
        <v>0</v>
      </c>
      <c r="AU56" s="20"/>
      <c r="AV56" s="32">
        <f t="shared" si="105"/>
        <v>0</v>
      </c>
      <c r="AW56" s="5"/>
      <c r="AX56" s="72">
        <f t="shared" si="73"/>
        <v>0</v>
      </c>
      <c r="AY56" s="57">
        <f t="shared" si="11"/>
        <v>0</v>
      </c>
      <c r="AZ56" s="57">
        <f t="shared" si="74"/>
        <v>0</v>
      </c>
      <c r="BA56" s="20"/>
      <c r="BB56" s="32">
        <f t="shared" si="106"/>
        <v>0</v>
      </c>
      <c r="BC56" s="5"/>
      <c r="BD56" s="72">
        <f t="shared" si="13"/>
        <v>0</v>
      </c>
      <c r="BE56" s="57">
        <f t="shared" si="14"/>
        <v>0</v>
      </c>
      <c r="BF56" s="57">
        <f t="shared" si="75"/>
        <v>0</v>
      </c>
      <c r="BG56" s="20"/>
      <c r="BH56" s="33">
        <f t="shared" si="107"/>
        <v>0</v>
      </c>
      <c r="BI56" s="5"/>
      <c r="BJ56" s="72">
        <f t="shared" si="16"/>
        <v>0</v>
      </c>
      <c r="BK56" s="57">
        <f t="shared" si="17"/>
        <v>0</v>
      </c>
      <c r="BL56" s="57">
        <f t="shared" si="76"/>
        <v>0</v>
      </c>
      <c r="BM56" s="20"/>
      <c r="BN56" s="32">
        <f t="shared" si="108"/>
        <v>0</v>
      </c>
      <c r="BO56" s="5"/>
      <c r="BP56" s="72">
        <f t="shared" si="18"/>
        <v>0</v>
      </c>
      <c r="BQ56" s="57">
        <f t="shared" si="19"/>
        <v>0</v>
      </c>
      <c r="BR56" s="57">
        <f t="shared" si="78"/>
        <v>0</v>
      </c>
      <c r="BS56" s="20"/>
      <c r="BT56" s="32">
        <f t="shared" si="111"/>
        <v>0</v>
      </c>
      <c r="BU56" s="4"/>
      <c r="BV56" s="72">
        <f t="shared" si="21"/>
        <v>0</v>
      </c>
      <c r="BW56" s="57">
        <f t="shared" si="22"/>
        <v>0</v>
      </c>
      <c r="BX56" s="57">
        <f t="shared" si="79"/>
        <v>0</v>
      </c>
      <c r="BY56" s="20"/>
      <c r="BZ56" s="33">
        <f t="shared" si="112"/>
        <v>0</v>
      </c>
      <c r="CA56" s="5"/>
      <c r="CB56" s="72">
        <f t="shared" si="80"/>
        <v>0</v>
      </c>
      <c r="CC56" s="57">
        <f t="shared" si="24"/>
        <v>0</v>
      </c>
      <c r="CD56" s="57">
        <f t="shared" si="81"/>
        <v>0</v>
      </c>
      <c r="CE56" s="20"/>
      <c r="CF56" s="33">
        <f t="shared" si="113"/>
        <v>0</v>
      </c>
      <c r="CG56" s="5"/>
      <c r="CH56" s="72">
        <f t="shared" si="26"/>
        <v>0</v>
      </c>
      <c r="CI56" s="57">
        <f t="shared" si="27"/>
        <v>0</v>
      </c>
      <c r="CJ56" s="57">
        <f t="shared" si="82"/>
        <v>0</v>
      </c>
      <c r="CK56" s="20"/>
      <c r="CL56" s="32">
        <f t="shared" si="114"/>
        <v>0</v>
      </c>
      <c r="CM56" s="4"/>
      <c r="CN56" s="72">
        <f t="shared" si="29"/>
        <v>0</v>
      </c>
      <c r="CO56" s="57">
        <f t="shared" si="30"/>
        <v>0</v>
      </c>
      <c r="CP56" s="57">
        <f t="shared" si="83"/>
        <v>0</v>
      </c>
      <c r="CQ56" s="19"/>
      <c r="CR56" s="32">
        <f t="shared" si="115"/>
        <v>0</v>
      </c>
      <c r="CS56" s="4"/>
      <c r="CT56" s="72">
        <f t="shared" si="32"/>
        <v>0</v>
      </c>
      <c r="CU56" s="57">
        <f t="shared" si="33"/>
        <v>0</v>
      </c>
      <c r="CV56" s="57">
        <f t="shared" si="84"/>
        <v>0</v>
      </c>
      <c r="CW56" s="19"/>
      <c r="CX56" s="32">
        <f t="shared" si="116"/>
        <v>0</v>
      </c>
      <c r="CY56" s="4"/>
      <c r="CZ56" s="72">
        <f t="shared" si="35"/>
        <v>0</v>
      </c>
      <c r="DA56" s="57">
        <f t="shared" si="36"/>
        <v>0</v>
      </c>
      <c r="DB56" s="57">
        <f t="shared" si="85"/>
        <v>0</v>
      </c>
      <c r="DC56" s="20"/>
      <c r="DD56" s="32">
        <f t="shared" si="117"/>
        <v>0</v>
      </c>
      <c r="DE56" s="4"/>
      <c r="DF56" s="72">
        <f t="shared" si="38"/>
        <v>0</v>
      </c>
      <c r="DG56" s="57">
        <f t="shared" si="39"/>
        <v>0</v>
      </c>
      <c r="DH56" s="57">
        <f t="shared" si="86"/>
        <v>0</v>
      </c>
      <c r="DI56" s="19"/>
      <c r="DJ56" s="32">
        <f t="shared" si="118"/>
        <v>0</v>
      </c>
      <c r="DK56" s="4"/>
      <c r="DL56" s="72">
        <f t="shared" si="41"/>
        <v>0</v>
      </c>
      <c r="DM56" s="57">
        <f t="shared" si="42"/>
        <v>0</v>
      </c>
      <c r="DN56" s="57">
        <f t="shared" si="87"/>
        <v>0</v>
      </c>
      <c r="DO56" s="19"/>
      <c r="DP56" s="32">
        <f t="shared" si="119"/>
        <v>0</v>
      </c>
      <c r="DQ56" s="5"/>
      <c r="DR56" s="72">
        <f t="shared" si="44"/>
        <v>0</v>
      </c>
      <c r="DS56" s="57">
        <f t="shared" si="45"/>
        <v>0</v>
      </c>
      <c r="DT56" s="57">
        <f t="shared" si="88"/>
        <v>0</v>
      </c>
      <c r="DU56" s="19"/>
      <c r="DV56" s="36">
        <f t="shared" si="120"/>
        <v>0</v>
      </c>
      <c r="DW56" s="5"/>
      <c r="DX56" s="72">
        <f t="shared" si="47"/>
        <v>0</v>
      </c>
      <c r="DY56" s="57">
        <f t="shared" si="48"/>
        <v>0</v>
      </c>
      <c r="DZ56" s="57">
        <f t="shared" si="89"/>
        <v>0</v>
      </c>
      <c r="EA56" s="19"/>
      <c r="EB56" s="36">
        <f t="shared" si="90"/>
        <v>0</v>
      </c>
      <c r="EC56" s="5"/>
      <c r="ED56" s="72">
        <f t="shared" si="49"/>
        <v>0</v>
      </c>
      <c r="EE56" s="57">
        <f t="shared" si="50"/>
        <v>0</v>
      </c>
      <c r="EF56" s="57">
        <f t="shared" si="91"/>
        <v>0</v>
      </c>
      <c r="EG56" s="19"/>
      <c r="EH56" s="36">
        <f t="shared" si="92"/>
        <v>0</v>
      </c>
      <c r="EI56" s="5"/>
      <c r="EJ56" s="72">
        <f t="shared" si="51"/>
        <v>0</v>
      </c>
      <c r="EK56" s="57">
        <f t="shared" si="52"/>
        <v>0</v>
      </c>
      <c r="EL56" s="57">
        <f t="shared" si="93"/>
        <v>0</v>
      </c>
      <c r="EM56" s="19"/>
      <c r="EN56" s="36">
        <f t="shared" si="94"/>
        <v>0</v>
      </c>
      <c r="EO56" s="5"/>
      <c r="EP56" s="72">
        <f t="shared" si="53"/>
        <v>0</v>
      </c>
      <c r="EQ56" s="57">
        <f t="shared" si="54"/>
        <v>0</v>
      </c>
      <c r="ER56" s="57">
        <f t="shared" si="95"/>
        <v>0</v>
      </c>
      <c r="ES56" s="19"/>
      <c r="ET56" s="36">
        <f t="shared" si="96"/>
        <v>0</v>
      </c>
      <c r="EU56" s="5"/>
      <c r="EV56" s="72">
        <f t="shared" si="55"/>
        <v>0</v>
      </c>
      <c r="EW56" s="57">
        <f t="shared" si="56"/>
        <v>0</v>
      </c>
      <c r="EX56" s="57">
        <f t="shared" si="97"/>
        <v>0</v>
      </c>
      <c r="EY56" s="19"/>
      <c r="EZ56" s="36">
        <f t="shared" si="98"/>
        <v>0</v>
      </c>
      <c r="FA56" s="5"/>
      <c r="FB56" s="72">
        <f t="shared" si="57"/>
        <v>0</v>
      </c>
      <c r="FC56" s="57">
        <f t="shared" si="58"/>
        <v>0</v>
      </c>
      <c r="FD56" s="57">
        <f t="shared" si="99"/>
        <v>0</v>
      </c>
      <c r="FE56" s="19"/>
      <c r="FF56" s="144">
        <f t="shared" si="100"/>
        <v>0</v>
      </c>
      <c r="FG56" s="146"/>
    </row>
    <row r="57" spans="1:163" s="17" customFormat="1" ht="15.75" thickBot="1" x14ac:dyDescent="0.3">
      <c r="A57" s="48"/>
      <c r="B57" s="49"/>
      <c r="C57" s="49"/>
      <c r="D57" s="50"/>
      <c r="E57" s="49"/>
      <c r="F57" s="49"/>
      <c r="G57" s="49"/>
      <c r="H57" s="49"/>
      <c r="I57" s="51"/>
      <c r="J57" s="52"/>
      <c r="K57" s="52"/>
      <c r="L57" s="183"/>
      <c r="M57" s="177"/>
      <c r="N57" s="50"/>
      <c r="O57" s="134">
        <f>SUM(O7:O56)</f>
        <v>0</v>
      </c>
      <c r="P57" s="134">
        <f t="shared" ref="P57:R57" si="121">SUM(P7:P56)</f>
        <v>0</v>
      </c>
      <c r="Q57" s="134">
        <f t="shared" si="121"/>
        <v>0</v>
      </c>
      <c r="R57" s="134">
        <f t="shared" si="121"/>
        <v>0</v>
      </c>
      <c r="S57" s="16"/>
      <c r="T57" s="73">
        <f>SUM(T7:T56)</f>
        <v>0</v>
      </c>
      <c r="U57" s="30">
        <f>SUM(U7:U56)</f>
        <v>0</v>
      </c>
      <c r="V57" s="31">
        <f>SUM(V7:V56)</f>
        <v>0</v>
      </c>
      <c r="W57" s="31">
        <f>SUM(W7:W56)</f>
        <v>0</v>
      </c>
      <c r="X57" s="30">
        <f>SUM(U57:W57)</f>
        <v>0</v>
      </c>
      <c r="Y57" s="15"/>
      <c r="Z57" s="73">
        <f>SUM(Z7:Z56)</f>
        <v>0</v>
      </c>
      <c r="AA57" s="34">
        <f>SUM(AA7:AA56)</f>
        <v>0</v>
      </c>
      <c r="AB57" s="31">
        <f>SUM(AB7:AB56)</f>
        <v>0</v>
      </c>
      <c r="AC57" s="31">
        <f>SUM(AC7:AC56)</f>
        <v>0</v>
      </c>
      <c r="AD57" s="30">
        <f>SUM(AA57:AC57)</f>
        <v>0</v>
      </c>
      <c r="AE57" s="15"/>
      <c r="AF57" s="73">
        <f>SUM(AF7:AF56)</f>
        <v>0</v>
      </c>
      <c r="AG57" s="34">
        <f>SUM(AG7:AG56)</f>
        <v>0</v>
      </c>
      <c r="AH57" s="31">
        <f>SUM(AH7:AH56)</f>
        <v>0</v>
      </c>
      <c r="AI57" s="31">
        <f>SUM(AI7:AI56)</f>
        <v>0</v>
      </c>
      <c r="AJ57" s="30">
        <f>SUM(AG57:AI57)</f>
        <v>0</v>
      </c>
      <c r="AK57" s="15"/>
      <c r="AL57" s="73">
        <f>SUM(AL7:AL56)</f>
        <v>0</v>
      </c>
      <c r="AM57" s="34">
        <f>SUM(AM7:AM56)</f>
        <v>0</v>
      </c>
      <c r="AN57" s="30">
        <f>SUM(AN7:AN56)</f>
        <v>0</v>
      </c>
      <c r="AO57" s="31">
        <f>SUM(AO7:AO56)</f>
        <v>0</v>
      </c>
      <c r="AP57" s="30">
        <f>SUM(AM57:AO57)</f>
        <v>0</v>
      </c>
      <c r="AQ57" s="15"/>
      <c r="AR57" s="73">
        <f>SUM(AR7:AR56)</f>
        <v>0</v>
      </c>
      <c r="AS57" s="34">
        <f>SUM(AS7:AS56)</f>
        <v>0</v>
      </c>
      <c r="AT57" s="31">
        <f>SUM(AT7:AT56)</f>
        <v>0</v>
      </c>
      <c r="AU57" s="31">
        <f>SUM(AU7:AU56)</f>
        <v>0</v>
      </c>
      <c r="AV57" s="30">
        <f>SUM(AS57:AU57)</f>
        <v>0</v>
      </c>
      <c r="AW57" s="15"/>
      <c r="AX57" s="73">
        <f>SUM(AX7:AX56)</f>
        <v>0</v>
      </c>
      <c r="AY57" s="34">
        <f>SUM(AY7:AY56)</f>
        <v>0</v>
      </c>
      <c r="AZ57" s="31">
        <f>SUM(AZ7:AZ56)</f>
        <v>0</v>
      </c>
      <c r="BA57" s="31">
        <f>SUM(BA7:BA56)</f>
        <v>0</v>
      </c>
      <c r="BB57" s="30">
        <f>SUM(AY57:BA57)</f>
        <v>0</v>
      </c>
      <c r="BC57" s="15"/>
      <c r="BD57" s="73">
        <f>SUM(BD7:BD56)</f>
        <v>0</v>
      </c>
      <c r="BE57" s="34">
        <f>SUM(BE7:BE56)</f>
        <v>0</v>
      </c>
      <c r="BF57" s="31">
        <f>SUM(BF7:BF56)</f>
        <v>0</v>
      </c>
      <c r="BG57" s="31">
        <f>SUM(BG7:BG56)</f>
        <v>0</v>
      </c>
      <c r="BH57" s="30">
        <f>SUM(BE57:BG57)</f>
        <v>0</v>
      </c>
      <c r="BI57" s="15"/>
      <c r="BJ57" s="73">
        <f>SUM(BJ7:BJ56)</f>
        <v>0</v>
      </c>
      <c r="BK57" s="34">
        <f>SUM(BK7:BK56)</f>
        <v>0</v>
      </c>
      <c r="BL57" s="31">
        <f>SUM(BL7:BL56)</f>
        <v>0</v>
      </c>
      <c r="BM57" s="31">
        <f>SUM(BM7:BM56)</f>
        <v>0</v>
      </c>
      <c r="BN57" s="30">
        <f>SUM(BK57:BM57)</f>
        <v>0</v>
      </c>
      <c r="BO57" s="15"/>
      <c r="BP57" s="73">
        <f>SUM(BP7:BP56)</f>
        <v>0</v>
      </c>
      <c r="BQ57" s="34">
        <f>SUM(BQ7:BQ56)</f>
        <v>0</v>
      </c>
      <c r="BR57" s="31">
        <f>SUM(BR7:BR56)</f>
        <v>0</v>
      </c>
      <c r="BS57" s="31">
        <f>SUM(BS7:BS56)</f>
        <v>0</v>
      </c>
      <c r="BT57" s="30">
        <f>SUM(BQ57:BS57)</f>
        <v>0</v>
      </c>
      <c r="BU57" s="15"/>
      <c r="BV57" s="73">
        <f>SUM(BV7:BV56)</f>
        <v>0</v>
      </c>
      <c r="BW57" s="34">
        <f>SUM(BW7:BW56)</f>
        <v>0</v>
      </c>
      <c r="BX57" s="31">
        <f>SUM(BX7:BX56)</f>
        <v>0</v>
      </c>
      <c r="BY57" s="31">
        <f>SUM(BY7:BY56)</f>
        <v>0</v>
      </c>
      <c r="BZ57" s="30">
        <f>SUM(BW57:BY57)</f>
        <v>0</v>
      </c>
      <c r="CA57" s="15"/>
      <c r="CB57" s="73">
        <f>SUM(CB7:CB56)</f>
        <v>0</v>
      </c>
      <c r="CC57" s="34">
        <f>SUM(CC7:CC56)</f>
        <v>0</v>
      </c>
      <c r="CD57" s="31">
        <f>SUM(CD7:CD56)</f>
        <v>0</v>
      </c>
      <c r="CE57" s="31">
        <f>SUM(CE7:CE56)</f>
        <v>0</v>
      </c>
      <c r="CF57" s="30">
        <f>SUM(CC57:CE57)</f>
        <v>0</v>
      </c>
      <c r="CG57" s="15"/>
      <c r="CH57" s="73">
        <f>SUM(CH7:CH56)</f>
        <v>0</v>
      </c>
      <c r="CI57" s="34">
        <f>SUM(CI7:CI56)</f>
        <v>0</v>
      </c>
      <c r="CJ57" s="31">
        <f>SUM(CJ7:CJ56)</f>
        <v>0</v>
      </c>
      <c r="CK57" s="31">
        <f>SUM(CK7:CK56)</f>
        <v>0</v>
      </c>
      <c r="CL57" s="35">
        <f>SUM(CI57:CK57)</f>
        <v>0</v>
      </c>
      <c r="CM57" s="15"/>
      <c r="CN57" s="73">
        <f>SUM(CN7:CN56)</f>
        <v>0</v>
      </c>
      <c r="CO57" s="34">
        <f>SUM(CO7:CO56)</f>
        <v>0</v>
      </c>
      <c r="CP57" s="31">
        <f>SUM(CP7:CP56)</f>
        <v>0</v>
      </c>
      <c r="CQ57" s="31">
        <f>SUM(CQ7:CQ56)</f>
        <v>0</v>
      </c>
      <c r="CR57" s="30">
        <f>SUM(CO57:CQ57)</f>
        <v>0</v>
      </c>
      <c r="CS57" s="15"/>
      <c r="CT57" s="73">
        <f>SUM(CT7:CT56)</f>
        <v>0</v>
      </c>
      <c r="CU57" s="34">
        <f>SUM(CU7:CU56)</f>
        <v>0</v>
      </c>
      <c r="CV57" s="31">
        <f>SUM(CV7:CV56)</f>
        <v>0</v>
      </c>
      <c r="CW57" s="31">
        <f>SUM(CW7:CW56)</f>
        <v>0</v>
      </c>
      <c r="CX57" s="30">
        <f>SUM(CU57:CW57)</f>
        <v>0</v>
      </c>
      <c r="CY57" s="15"/>
      <c r="CZ57" s="73">
        <f>SUM(CZ7:CZ56)</f>
        <v>0</v>
      </c>
      <c r="DA57" s="34">
        <f>SUM(DA7:DA56)</f>
        <v>0</v>
      </c>
      <c r="DB57" s="31">
        <f>SUM(DB7:DB56)</f>
        <v>0</v>
      </c>
      <c r="DC57" s="31">
        <f>SUM(DC7:DC56)</f>
        <v>0</v>
      </c>
      <c r="DD57" s="30">
        <f>SUM(DA57:DC57)</f>
        <v>0</v>
      </c>
      <c r="DE57" s="16"/>
      <c r="DF57" s="73">
        <f>SUM(DF7:DF56)</f>
        <v>0</v>
      </c>
      <c r="DG57" s="30">
        <f>SUM(DG7:DG56)</f>
        <v>0</v>
      </c>
      <c r="DH57" s="31">
        <f>SUM(DH7:DH56)</f>
        <v>0</v>
      </c>
      <c r="DI57" s="31">
        <f>SUM(DI7:DI56)</f>
        <v>0</v>
      </c>
      <c r="DJ57" s="30">
        <f>SUM(DG57:DI57)</f>
        <v>0</v>
      </c>
      <c r="DK57" s="16"/>
      <c r="DL57" s="73">
        <f>SUM(DL7:DL56)</f>
        <v>0</v>
      </c>
      <c r="DM57" s="30">
        <f>SUM(DM7:DM56)</f>
        <v>0</v>
      </c>
      <c r="DN57" s="30">
        <f>SUM(DN7:DN56)</f>
        <v>0</v>
      </c>
      <c r="DO57" s="30">
        <f>SUM(DO7:DO56)</f>
        <v>0</v>
      </c>
      <c r="DP57" s="30">
        <f>SUM(DM57:DO57)</f>
        <v>0</v>
      </c>
      <c r="DQ57" s="16"/>
      <c r="DR57" s="73">
        <f>SUM(DR7:DR56)</f>
        <v>0</v>
      </c>
      <c r="DS57" s="30">
        <f>SUM(DS7:DS56)</f>
        <v>0</v>
      </c>
      <c r="DT57" s="30">
        <f>SUM(DT7:DT56)</f>
        <v>0</v>
      </c>
      <c r="DU57" s="30">
        <f>SUM(DU7:DU56)</f>
        <v>0</v>
      </c>
      <c r="DV57" s="30">
        <f>SUM(DS57:DU57)</f>
        <v>0</v>
      </c>
      <c r="DW57" s="16"/>
      <c r="DX57" s="73">
        <f>SUM(DX7:DX56)</f>
        <v>0</v>
      </c>
      <c r="DY57" s="30">
        <f>SUM(DY7:DY56)</f>
        <v>0</v>
      </c>
      <c r="DZ57" s="30">
        <f>SUM(DZ7:DZ56)</f>
        <v>0</v>
      </c>
      <c r="EA57" s="30">
        <f>SUM(EA7:EA56)</f>
        <v>0</v>
      </c>
      <c r="EB57" s="30">
        <f t="shared" si="90"/>
        <v>0</v>
      </c>
      <c r="EC57" s="16"/>
      <c r="ED57" s="73">
        <f>SUM(ED7:ED56)</f>
        <v>0</v>
      </c>
      <c r="EE57" s="30">
        <f>SUM(EE7:EE56)</f>
        <v>0</v>
      </c>
      <c r="EF57" s="30">
        <f>SUM(EF7:EF56)</f>
        <v>0</v>
      </c>
      <c r="EG57" s="30">
        <f>SUM(EG7:EG56)</f>
        <v>0</v>
      </c>
      <c r="EH57" s="30">
        <f t="shared" si="92"/>
        <v>0</v>
      </c>
      <c r="EI57" s="16"/>
      <c r="EJ57" s="73">
        <f>SUM(EJ7:EJ56)</f>
        <v>0</v>
      </c>
      <c r="EK57" s="30">
        <f>SUM(EK7:EK56)</f>
        <v>0</v>
      </c>
      <c r="EL57" s="30">
        <f>SUM(EL7:EL56)</f>
        <v>0</v>
      </c>
      <c r="EM57" s="30">
        <f>SUM(EM7:EM56)</f>
        <v>0</v>
      </c>
      <c r="EN57" s="30">
        <f t="shared" si="94"/>
        <v>0</v>
      </c>
      <c r="EO57" s="16"/>
      <c r="EP57" s="73">
        <f>SUM(EP7:EP56)</f>
        <v>0</v>
      </c>
      <c r="EQ57" s="30">
        <f>SUM(EQ7:EQ56)</f>
        <v>0</v>
      </c>
      <c r="ER57" s="30">
        <f>SUM(ER7:ER56)</f>
        <v>0</v>
      </c>
      <c r="ES57" s="30">
        <f>SUM(ES7:ES56)</f>
        <v>0</v>
      </c>
      <c r="ET57" s="30">
        <f t="shared" si="96"/>
        <v>0</v>
      </c>
      <c r="EU57" s="16"/>
      <c r="EV57" s="73">
        <f>SUM(EV7:EV56)</f>
        <v>0</v>
      </c>
      <c r="EW57" s="30">
        <f>SUM(EW7:EW56)</f>
        <v>0</v>
      </c>
      <c r="EX57" s="30">
        <f>SUM(EX7:EX56)</f>
        <v>0</v>
      </c>
      <c r="EY57" s="30">
        <f>SUM(EY7:EY56)</f>
        <v>0</v>
      </c>
      <c r="EZ57" s="30">
        <f t="shared" si="98"/>
        <v>0</v>
      </c>
      <c r="FA57" s="16"/>
      <c r="FB57" s="73">
        <f>SUM(FB7:FB56)</f>
        <v>0</v>
      </c>
      <c r="FC57" s="30">
        <f>SUM(FC7:FC56)</f>
        <v>0</v>
      </c>
      <c r="FD57" s="30">
        <f>SUM(FD7:FD56)</f>
        <v>0</v>
      </c>
      <c r="FE57" s="30">
        <f>SUM(FE7:FE56)</f>
        <v>0</v>
      </c>
      <c r="FF57" s="31">
        <f t="shared" si="100"/>
        <v>0</v>
      </c>
      <c r="FG57" s="147"/>
    </row>
    <row r="58" spans="1:163" s="7" customFormat="1" ht="30.75" thickBot="1" x14ac:dyDescent="0.3">
      <c r="A58" s="195"/>
      <c r="D58" s="26"/>
      <c r="E58" s="27"/>
      <c r="F58" s="27"/>
      <c r="G58" s="27"/>
      <c r="H58" s="27"/>
      <c r="I58" s="12"/>
      <c r="N58" s="28"/>
      <c r="Q58" s="135" t="s">
        <v>17</v>
      </c>
      <c r="W58" s="41" t="s">
        <v>18</v>
      </c>
      <c r="AC58" s="41" t="s">
        <v>18</v>
      </c>
      <c r="AI58" s="41" t="s">
        <v>19</v>
      </c>
      <c r="AO58" s="41" t="s">
        <v>19</v>
      </c>
      <c r="AU58" s="41" t="s">
        <v>19</v>
      </c>
      <c r="BA58" s="41" t="s">
        <v>19</v>
      </c>
      <c r="BG58" s="41" t="s">
        <v>19</v>
      </c>
      <c r="BM58" s="41" t="s">
        <v>19</v>
      </c>
      <c r="BS58" s="41" t="s">
        <v>19</v>
      </c>
      <c r="BY58" s="41" t="s">
        <v>19</v>
      </c>
      <c r="CE58" s="41" t="s">
        <v>19</v>
      </c>
      <c r="CK58" s="41" t="s">
        <v>19</v>
      </c>
      <c r="CQ58" s="41" t="s">
        <v>19</v>
      </c>
      <c r="CW58" s="41" t="s">
        <v>19</v>
      </c>
      <c r="DC58" s="41" t="s">
        <v>19</v>
      </c>
      <c r="DI58" s="41" t="s">
        <v>19</v>
      </c>
      <c r="DO58" s="41" t="s">
        <v>19</v>
      </c>
      <c r="DU58" s="41" t="s">
        <v>19</v>
      </c>
      <c r="EA58" s="41" t="s">
        <v>19</v>
      </c>
      <c r="EG58" s="41" t="s">
        <v>19</v>
      </c>
      <c r="EM58" s="41" t="s">
        <v>19</v>
      </c>
      <c r="ES58" s="41" t="s">
        <v>19</v>
      </c>
      <c r="EY58" s="41" t="s">
        <v>19</v>
      </c>
      <c r="FE58" s="41" t="s">
        <v>19</v>
      </c>
      <c r="FG58" s="149" t="s">
        <v>161</v>
      </c>
    </row>
    <row r="59" spans="1:163" s="10" customFormat="1" ht="19.5" thickBot="1" x14ac:dyDescent="0.35">
      <c r="A59" s="191"/>
      <c r="D59" s="9"/>
      <c r="E59" s="9"/>
      <c r="G59" s="216" t="s">
        <v>163</v>
      </c>
      <c r="H59" s="217"/>
      <c r="I59" s="158"/>
      <c r="N59" s="11"/>
      <c r="Q59" s="136">
        <f>DU59+DO59+DI59+DC59+CW59+CQ59+CK59+CE59+BY59+BS59+BM59+BG59+BA59+AU59+AO59+AI59+AC59+W59+FE59+EY59+ES59+EM59+EG59+EA59</f>
        <v>0</v>
      </c>
      <c r="W59" s="40">
        <f>IF(V5=$A$60,(IF(W57&gt;300,600-W57,300)),0)</f>
        <v>0</v>
      </c>
      <c r="AC59" s="40">
        <f>IF(AB5=$A$60,(IF(AC57&gt;300,600-AC57,300)),0)</f>
        <v>0</v>
      </c>
      <c r="AI59" s="40">
        <f>IF(AH5=$A$60,(IF(AI57&gt;300,600-AI57,300)),0)</f>
        <v>0</v>
      </c>
      <c r="AO59" s="40">
        <f>IF(AN5=$A$60,(IF(AO57&gt;300,600-AO57,300)),0)</f>
        <v>0</v>
      </c>
      <c r="AU59" s="40">
        <f>IF(AT5=$A$60,(IF(AU57&gt;300,600-AU57,300)),0)</f>
        <v>0</v>
      </c>
      <c r="BA59" s="40">
        <f>IF(AZ5=$A$60,(IF(BA57&gt;300,600-BA57,300)),0)</f>
        <v>0</v>
      </c>
      <c r="BG59" s="40">
        <f>IF(BF5=$A$60,(IF(BG57&gt;300,600-BG57,300)),0)</f>
        <v>0</v>
      </c>
      <c r="BM59" s="40">
        <f>IF(BL5=$A$60,(IF(BM57&gt;300,600-BM57,300)),0)</f>
        <v>0</v>
      </c>
      <c r="BS59" s="40">
        <f>IF(BR5=$A$60,(IF(BS57&gt;300,600-BS57,300)),0)</f>
        <v>0</v>
      </c>
      <c r="BY59" s="40">
        <f>IF(BX5=$A$60,(IF(BY57&gt;300,600-BY57,300)),0)</f>
        <v>0</v>
      </c>
      <c r="CE59" s="40">
        <f>IF(CD5=$A$60,(IF(CE57&gt;300,600-CE57,300)),0)</f>
        <v>0</v>
      </c>
      <c r="CK59" s="40">
        <f>IF(CJ5=$A$60,(IF(CK57&gt;300,600-CK57,300)),0)</f>
        <v>0</v>
      </c>
      <c r="CQ59" s="40">
        <f>IF(CP5=$A$60,(IF(CQ57&gt;300,600-CQ57,300)),0)</f>
        <v>0</v>
      </c>
      <c r="CW59" s="40">
        <f>IF(CV5=$A$60,(IF(CW57&gt;300,600-CW57,300)),0)</f>
        <v>0</v>
      </c>
      <c r="DC59" s="40">
        <f>IF(DB5=$A$60,(IF(DC57&gt;300,600-DC57,300)),0)</f>
        <v>0</v>
      </c>
      <c r="DI59" s="40">
        <f>IF(DH5=$A$60,(IF(DI57&gt;300,600-DI57,300)),0)</f>
        <v>0</v>
      </c>
      <c r="DO59" s="40">
        <f>IF(DN5=$A$60,(IF(DO57&gt;300,600-DO57,300)),0)</f>
        <v>0</v>
      </c>
      <c r="DU59" s="40">
        <f>IF(DT5=$A$60,(IF(DU57&gt;300,600-DU57,300)),0)</f>
        <v>0</v>
      </c>
      <c r="EA59" s="40">
        <f>IF(DZ5=$A$60,(IF(EA57&gt;300,600-EA57,300)),0)</f>
        <v>0</v>
      </c>
      <c r="EG59" s="40">
        <f>IF(EF5=$A$60,(IF(EG57&gt;300,600-EG57,300)),0)</f>
        <v>0</v>
      </c>
      <c r="EM59" s="40">
        <f>IF(EL5=$A$60,(IF(EM57&gt;300,600-EM57,300)),0)</f>
        <v>0</v>
      </c>
      <c r="ES59" s="40">
        <f>IF(ER5=$A$60,(IF(ES57&gt;300,600-ES57,300)),0)</f>
        <v>0</v>
      </c>
      <c r="EY59" s="40">
        <f>IF(EX5=$A$60,(IF(EY57&gt;300,600-EY57,300)),0)</f>
        <v>0</v>
      </c>
      <c r="FE59" s="40">
        <f>IF(FD5=$A$60,(IF(FE57&gt;300,600-FE57,300)),0)</f>
        <v>0</v>
      </c>
      <c r="FG59" s="136">
        <f>Q59-(SUM(FG7:FG56))</f>
        <v>0</v>
      </c>
    </row>
    <row r="60" spans="1:163" x14ac:dyDescent="0.25">
      <c r="A60" s="192" t="s">
        <v>2</v>
      </c>
      <c r="N60" s="2"/>
      <c r="BS60" s="18"/>
    </row>
    <row r="61" spans="1:163" x14ac:dyDescent="0.25">
      <c r="A61" s="192" t="s">
        <v>152</v>
      </c>
    </row>
    <row r="62" spans="1:163" x14ac:dyDescent="0.25">
      <c r="A62" s="193" t="s">
        <v>185</v>
      </c>
      <c r="B62" s="8"/>
      <c r="C62" s="8"/>
      <c r="I62" s="13"/>
    </row>
    <row r="63" spans="1:163" x14ac:dyDescent="0.25">
      <c r="A63" s="194" t="s">
        <v>186</v>
      </c>
    </row>
    <row r="64" spans="1:163" x14ac:dyDescent="0.25">
      <c r="A64" s="194"/>
    </row>
    <row r="65" spans="1:22" x14ac:dyDescent="0.25">
      <c r="A65" s="194"/>
    </row>
    <row r="66" spans="1:22" x14ac:dyDescent="0.25">
      <c r="A66" s="137"/>
      <c r="V66" s="1" t="s">
        <v>123</v>
      </c>
    </row>
    <row r="67" spans="1:22" x14ac:dyDescent="0.25">
      <c r="A67" s="137"/>
    </row>
    <row r="68" spans="1:22" x14ac:dyDescent="0.25">
      <c r="A68" s="137"/>
    </row>
    <row r="69" spans="1:22" x14ac:dyDescent="0.25">
      <c r="A69" s="137"/>
    </row>
    <row r="70" spans="1:22" x14ac:dyDescent="0.25">
      <c r="A70" s="137"/>
    </row>
  </sheetData>
  <sheetProtection algorithmName="SHA-512" hashValue="JrGKnOxld0fWTkh/G/Wa2vhtzggWbWts6E2sBsmDqnnPlHHlmJOy3rRPy0gfu+FygiIRpvkM7hCMZYo1zRmduQ==" saltValue="lQmCITTptxbLIncuRjpGog==" spinCount="100000" sheet="1" objects="1" scenarios="1"/>
  <mergeCells count="81">
    <mergeCell ref="N5:R5"/>
    <mergeCell ref="AZ3:BB4"/>
    <mergeCell ref="BF3:BH4"/>
    <mergeCell ref="AZ5:BB5"/>
    <mergeCell ref="V3:X4"/>
    <mergeCell ref="AB3:AD4"/>
    <mergeCell ref="AH3:AJ4"/>
    <mergeCell ref="AN3:AP4"/>
    <mergeCell ref="AT3:AV4"/>
    <mergeCell ref="S5:U5"/>
    <mergeCell ref="V5:X5"/>
    <mergeCell ref="Y5:AA5"/>
    <mergeCell ref="AB5:AD5"/>
    <mergeCell ref="AE5:AG5"/>
    <mergeCell ref="AH5:AJ5"/>
    <mergeCell ref="AK5:AM5"/>
    <mergeCell ref="BR5:BT5"/>
    <mergeCell ref="BU5:BW5"/>
    <mergeCell ref="BX5:BZ5"/>
    <mergeCell ref="CA5:CC5"/>
    <mergeCell ref="CD5:CF5"/>
    <mergeCell ref="FA5:FC5"/>
    <mergeCell ref="FD5:FF5"/>
    <mergeCell ref="CG5:CI5"/>
    <mergeCell ref="CJ5:CL5"/>
    <mergeCell ref="CM5:CO5"/>
    <mergeCell ref="CP5:CR5"/>
    <mergeCell ref="CS5:CU5"/>
    <mergeCell ref="CV5:CX5"/>
    <mergeCell ref="CY5:DA5"/>
    <mergeCell ref="BL5:BN5"/>
    <mergeCell ref="BO5:BQ5"/>
    <mergeCell ref="AN5:AP5"/>
    <mergeCell ref="AQ5:AS5"/>
    <mergeCell ref="AT5:AV5"/>
    <mergeCell ref="AW5:AY5"/>
    <mergeCell ref="BI5:BK5"/>
    <mergeCell ref="BC5:BE5"/>
    <mergeCell ref="BF5:BH5"/>
    <mergeCell ref="B1:R1"/>
    <mergeCell ref="E3:R3"/>
    <mergeCell ref="B4:D4"/>
    <mergeCell ref="DW5:DY5"/>
    <mergeCell ref="DZ5:EB5"/>
    <mergeCell ref="DQ5:DS5"/>
    <mergeCell ref="DT5:DV5"/>
    <mergeCell ref="B2:D2"/>
    <mergeCell ref="B3:D3"/>
    <mergeCell ref="E2:R2"/>
    <mergeCell ref="E4:R4"/>
    <mergeCell ref="DB5:DD5"/>
    <mergeCell ref="DE5:DG5"/>
    <mergeCell ref="DH5:DJ5"/>
    <mergeCell ref="DK5:DM5"/>
    <mergeCell ref="DN5:DP5"/>
    <mergeCell ref="CE3:CG4"/>
    <mergeCell ref="CJ3:CL4"/>
    <mergeCell ref="ER5:ET5"/>
    <mergeCell ref="EU5:EW5"/>
    <mergeCell ref="EX5:EZ5"/>
    <mergeCell ref="EC5:EE5"/>
    <mergeCell ref="EF5:EH5"/>
    <mergeCell ref="EI5:EK5"/>
    <mergeCell ref="EL5:EN5"/>
    <mergeCell ref="EO5:EQ5"/>
    <mergeCell ref="G59:H59"/>
    <mergeCell ref="EX3:EZ4"/>
    <mergeCell ref="FD3:FF4"/>
    <mergeCell ref="DT3:DV4"/>
    <mergeCell ref="DZ3:EB4"/>
    <mergeCell ref="EF3:EH4"/>
    <mergeCell ref="EL3:EN4"/>
    <mergeCell ref="ER3:ET4"/>
    <mergeCell ref="CP3:CR4"/>
    <mergeCell ref="CV3:CX4"/>
    <mergeCell ref="DB3:DD4"/>
    <mergeCell ref="DH3:DJ4"/>
    <mergeCell ref="DN3:DP4"/>
    <mergeCell ref="BL3:BN4"/>
    <mergeCell ref="BR3:BT4"/>
    <mergeCell ref="BY3:CA4"/>
  </mergeCells>
  <conditionalFormatting sqref="U57">
    <cfRule type="cellIs" dxfId="47" priority="105" operator="greaterThan">
      <formula>4000</formula>
    </cfRule>
  </conditionalFormatting>
  <conditionalFormatting sqref="U6:U57">
    <cfRule type="expression" dxfId="46" priority="102">
      <formula>"$R$57&gt;4000"</formula>
    </cfRule>
  </conditionalFormatting>
  <conditionalFormatting sqref="AA57">
    <cfRule type="expression" dxfId="45" priority="99">
      <formula>$AA$57&gt;4000</formula>
    </cfRule>
  </conditionalFormatting>
  <conditionalFormatting sqref="AG57">
    <cfRule type="expression" dxfId="44" priority="98">
      <formula>$AG$57&gt;4000</formula>
    </cfRule>
  </conditionalFormatting>
  <conditionalFormatting sqref="AM57">
    <cfRule type="expression" dxfId="43" priority="97">
      <formula>$AM$57&gt;4000</formula>
    </cfRule>
  </conditionalFormatting>
  <conditionalFormatting sqref="AS57">
    <cfRule type="expression" dxfId="42" priority="96">
      <formula>$AS$57&gt;4000</formula>
    </cfRule>
  </conditionalFormatting>
  <conditionalFormatting sqref="AY57">
    <cfRule type="expression" dxfId="41" priority="95">
      <formula>$AY$57&gt;4000</formula>
    </cfRule>
  </conditionalFormatting>
  <conditionalFormatting sqref="BE57">
    <cfRule type="expression" dxfId="40" priority="93">
      <formula>$BE$57&gt;4000</formula>
    </cfRule>
  </conditionalFormatting>
  <conditionalFormatting sqref="BK57">
    <cfRule type="expression" dxfId="39" priority="92">
      <formula>$BK$57&gt;4000</formula>
    </cfRule>
  </conditionalFormatting>
  <conditionalFormatting sqref="BQ57">
    <cfRule type="expression" dxfId="38" priority="91">
      <formula>$BQ$57</formula>
    </cfRule>
  </conditionalFormatting>
  <conditionalFormatting sqref="BW57">
    <cfRule type="expression" dxfId="37" priority="90">
      <formula>$BW$57&gt;4000</formula>
    </cfRule>
  </conditionalFormatting>
  <conditionalFormatting sqref="CC57">
    <cfRule type="expression" dxfId="36" priority="89">
      <formula>$CC$57&gt;4000</formula>
    </cfRule>
  </conditionalFormatting>
  <conditionalFormatting sqref="CI57">
    <cfRule type="expression" dxfId="35" priority="88">
      <formula>$CI$57&gt;4000</formula>
    </cfRule>
  </conditionalFormatting>
  <conditionalFormatting sqref="CO57">
    <cfRule type="expression" dxfId="34" priority="87">
      <formula>$CO$57&gt;4000</formula>
    </cfRule>
  </conditionalFormatting>
  <conditionalFormatting sqref="CU57">
    <cfRule type="expression" dxfId="33" priority="86">
      <formula>$CU$57&gt;4000</formula>
    </cfRule>
  </conditionalFormatting>
  <conditionalFormatting sqref="DA57">
    <cfRule type="expression" dxfId="32" priority="85">
      <formula>$DA$57&gt;4000</formula>
    </cfRule>
  </conditionalFormatting>
  <conditionalFormatting sqref="DG57">
    <cfRule type="expression" dxfId="31" priority="84">
      <formula>$DG$57&gt;4000</formula>
    </cfRule>
  </conditionalFormatting>
  <conditionalFormatting sqref="DM57">
    <cfRule type="expression" dxfId="30" priority="83">
      <formula>$DM$57&gt;4000</formula>
    </cfRule>
  </conditionalFormatting>
  <conditionalFormatting sqref="DS57">
    <cfRule type="expression" dxfId="29" priority="82">
      <formula>$DS$57&gt;4000</formula>
    </cfRule>
  </conditionalFormatting>
  <conditionalFormatting sqref="DY57">
    <cfRule type="expression" dxfId="28" priority="81">
      <formula>$DY$57&gt;4000</formula>
    </cfRule>
  </conditionalFormatting>
  <conditionalFormatting sqref="EE57">
    <cfRule type="expression" dxfId="27" priority="80">
      <formula>$EE$57&gt;4000</formula>
    </cfRule>
  </conditionalFormatting>
  <conditionalFormatting sqref="EK57">
    <cfRule type="expression" dxfId="26" priority="79">
      <formula>$EK$57&gt;4000</formula>
    </cfRule>
  </conditionalFormatting>
  <conditionalFormatting sqref="EQ57">
    <cfRule type="expression" dxfId="25" priority="78">
      <formula>$EQ$57&gt;4000</formula>
    </cfRule>
  </conditionalFormatting>
  <conditionalFormatting sqref="EW57">
    <cfRule type="expression" dxfId="24" priority="77">
      <formula>$EW$57&gt;4000</formula>
    </cfRule>
  </conditionalFormatting>
  <conditionalFormatting sqref="FC57">
    <cfRule type="expression" dxfId="23" priority="76">
      <formula>$FC$57&gt;4000</formula>
    </cfRule>
  </conditionalFormatting>
  <conditionalFormatting sqref="AA7:AA56">
    <cfRule type="expression" dxfId="22" priority="52">
      <formula>"$R$57&gt;4000"</formula>
    </cfRule>
  </conditionalFormatting>
  <conditionalFormatting sqref="AG7:AG56">
    <cfRule type="expression" dxfId="21" priority="51">
      <formula>"$R$57&gt;4000"</formula>
    </cfRule>
  </conditionalFormatting>
  <conditionalFormatting sqref="AM7:AM56">
    <cfRule type="expression" dxfId="20" priority="50">
      <formula>"$R$57&gt;4000"</formula>
    </cfRule>
  </conditionalFormatting>
  <conditionalFormatting sqref="AS7:AS56">
    <cfRule type="expression" dxfId="19" priority="49">
      <formula>"$R$57&gt;4000"</formula>
    </cfRule>
  </conditionalFormatting>
  <conditionalFormatting sqref="AY7:AY56">
    <cfRule type="expression" dxfId="18" priority="48">
      <formula>"$R$57&gt;4000"</formula>
    </cfRule>
  </conditionalFormatting>
  <conditionalFormatting sqref="BE7:BE56">
    <cfRule type="expression" dxfId="17" priority="47">
      <formula>"$R$57&gt;4000"</formula>
    </cfRule>
  </conditionalFormatting>
  <conditionalFormatting sqref="BK7:BK56">
    <cfRule type="expression" dxfId="16" priority="46">
      <formula>"$R$57&gt;4000"</formula>
    </cfRule>
  </conditionalFormatting>
  <conditionalFormatting sqref="BQ7:BQ56">
    <cfRule type="expression" dxfId="15" priority="45">
      <formula>"$R$57&gt;4000"</formula>
    </cfRule>
  </conditionalFormatting>
  <conditionalFormatting sqref="BW7:BW56">
    <cfRule type="expression" dxfId="14" priority="44">
      <formula>"$R$57&gt;4000"</formula>
    </cfRule>
  </conditionalFormatting>
  <conditionalFormatting sqref="CC7:CC56">
    <cfRule type="expression" dxfId="13" priority="43">
      <formula>"$R$57&gt;4000"</formula>
    </cfRule>
  </conditionalFormatting>
  <conditionalFormatting sqref="CI7:CI56">
    <cfRule type="expression" dxfId="12" priority="42">
      <formula>"$R$57&gt;4000"</formula>
    </cfRule>
  </conditionalFormatting>
  <conditionalFormatting sqref="CO7:CO56">
    <cfRule type="expression" dxfId="11" priority="41">
      <formula>"$R$57&gt;4000"</formula>
    </cfRule>
  </conditionalFormatting>
  <conditionalFormatting sqref="CU7:CU56">
    <cfRule type="expression" dxfId="10" priority="40">
      <formula>"$R$57&gt;4000"</formula>
    </cfRule>
  </conditionalFormatting>
  <conditionalFormatting sqref="DA7:DA56">
    <cfRule type="expression" dxfId="9" priority="39">
      <formula>"$R$57&gt;4000"</formula>
    </cfRule>
  </conditionalFormatting>
  <conditionalFormatting sqref="DG7:DG56">
    <cfRule type="expression" dxfId="8" priority="38">
      <formula>"$R$57&gt;4000"</formula>
    </cfRule>
  </conditionalFormatting>
  <conditionalFormatting sqref="DM7:DM56">
    <cfRule type="expression" dxfId="7" priority="37">
      <formula>"$R$57&gt;4000"</formula>
    </cfRule>
  </conditionalFormatting>
  <conditionalFormatting sqref="DS7:DS56">
    <cfRule type="expression" dxfId="6" priority="36">
      <formula>"$R$57&gt;4000"</formula>
    </cfRule>
  </conditionalFormatting>
  <conditionalFormatting sqref="DY7:DY56">
    <cfRule type="expression" dxfId="5" priority="35">
      <formula>"$R$57&gt;4000"</formula>
    </cfRule>
  </conditionalFormatting>
  <conditionalFormatting sqref="EE7:EE56">
    <cfRule type="expression" dxfId="4" priority="34">
      <formula>"$R$57&gt;4000"</formula>
    </cfRule>
  </conditionalFormatting>
  <conditionalFormatting sqref="EK7:EK56">
    <cfRule type="expression" dxfId="3" priority="33">
      <formula>"$R$57&gt;4000"</formula>
    </cfRule>
  </conditionalFormatting>
  <conditionalFormatting sqref="EQ7:EQ56">
    <cfRule type="expression" dxfId="2" priority="32">
      <formula>"$R$57&gt;4000"</formula>
    </cfRule>
  </conditionalFormatting>
  <conditionalFormatting sqref="EW7:EW56">
    <cfRule type="expression" dxfId="1" priority="31">
      <formula>"$R$57&gt;4000"</formula>
    </cfRule>
  </conditionalFormatting>
  <conditionalFormatting sqref="FC7:FC56">
    <cfRule type="expression" dxfId="0" priority="30">
      <formula>"$R$57&gt;4000"</formula>
    </cfRule>
  </conditionalFormatting>
  <pageMargins left="0.7" right="0.7" top="0.75" bottom="0.75" header="0.3" footer="0.3"/>
  <pageSetup paperSize="9" scale="45"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
  <sheetViews>
    <sheetView workbookViewId="0">
      <selection activeCell="T29" sqref="T29"/>
    </sheetView>
  </sheetViews>
  <sheetFormatPr defaultRowHeight="15" x14ac:dyDescent="0.25"/>
  <cols>
    <col min="1" max="1" width="13.85546875" style="10" customWidth="1"/>
    <col min="2" max="2" width="19.140625" style="10" bestFit="1" customWidth="1"/>
    <col min="3" max="3" width="19.140625" style="10" customWidth="1"/>
    <col min="4" max="4" width="8.42578125" style="10" customWidth="1"/>
    <col min="5" max="6" width="10.28515625" style="10" customWidth="1"/>
    <col min="7" max="8" width="11.5703125" style="10" customWidth="1"/>
    <col min="9" max="9" width="10.7109375" style="67" bestFit="1" customWidth="1"/>
    <col min="10" max="10" width="10.28515625" style="9" customWidth="1"/>
    <col min="11" max="13" width="11.140625" style="9" customWidth="1"/>
    <col min="14" max="14" width="11" style="9" customWidth="1"/>
    <col min="15" max="15" width="11.5703125" style="9" customWidth="1"/>
    <col min="16" max="16" width="11.5703125" style="67" customWidth="1"/>
    <col min="17" max="17" width="9.85546875" style="67" customWidth="1"/>
    <col min="18" max="18" width="9.140625" style="67"/>
    <col min="20" max="20" width="16.7109375" customWidth="1"/>
  </cols>
  <sheetData>
    <row r="1" spans="1:20" ht="26.25" x14ac:dyDescent="0.4">
      <c r="A1" s="242" t="s">
        <v>177</v>
      </c>
      <c r="B1" s="242"/>
      <c r="C1" s="242"/>
      <c r="D1" s="242"/>
      <c r="E1" s="242"/>
      <c r="F1" s="242"/>
      <c r="G1" s="242"/>
      <c r="H1" s="242"/>
      <c r="I1" s="242"/>
      <c r="J1" s="242"/>
      <c r="K1" s="242"/>
      <c r="L1" s="242"/>
      <c r="M1" s="242"/>
      <c r="N1" s="242"/>
      <c r="O1" s="242"/>
      <c r="P1" s="242"/>
      <c r="Q1" s="242"/>
      <c r="R1" s="242"/>
      <c r="S1" s="29"/>
    </row>
    <row r="2" spans="1:20" ht="23.25" x14ac:dyDescent="0.35">
      <c r="A2" s="90"/>
      <c r="B2" s="243" t="s">
        <v>21</v>
      </c>
      <c r="C2" s="243"/>
      <c r="D2" s="243"/>
      <c r="E2" s="246">
        <f>'Week by Week'!E2:R2</f>
        <v>0</v>
      </c>
      <c r="F2" s="246"/>
      <c r="G2" s="246"/>
      <c r="H2" s="246"/>
      <c r="I2" s="246"/>
      <c r="J2" s="246"/>
      <c r="K2" s="246"/>
      <c r="L2" s="246"/>
      <c r="M2" s="246"/>
      <c r="N2" s="246"/>
      <c r="O2" s="246"/>
      <c r="P2" s="246"/>
      <c r="Q2" s="246"/>
      <c r="R2" s="171"/>
      <c r="S2" s="29"/>
    </row>
    <row r="3" spans="1:20" ht="23.25" x14ac:dyDescent="0.35">
      <c r="A3" s="90"/>
      <c r="B3" s="244" t="s">
        <v>20</v>
      </c>
      <c r="C3" s="244"/>
      <c r="D3" s="244"/>
      <c r="E3" s="246">
        <f>'Week by Week'!E3:R3</f>
        <v>0</v>
      </c>
      <c r="F3" s="246"/>
      <c r="G3" s="246"/>
      <c r="H3" s="246"/>
      <c r="I3" s="246"/>
      <c r="J3" s="246"/>
      <c r="K3" s="246"/>
      <c r="L3" s="246"/>
      <c r="M3" s="246"/>
      <c r="N3" s="246"/>
      <c r="O3" s="246"/>
      <c r="P3" s="246"/>
      <c r="Q3" s="246"/>
      <c r="R3" s="171"/>
      <c r="S3" s="29"/>
    </row>
    <row r="4" spans="1:20" ht="24" customHeight="1" thickBot="1" x14ac:dyDescent="0.4">
      <c r="A4" s="90"/>
      <c r="B4" s="245" t="s">
        <v>105</v>
      </c>
      <c r="C4" s="245"/>
      <c r="D4" s="245"/>
      <c r="E4" s="246">
        <f>'Week by Week'!E4:R4</f>
        <v>0</v>
      </c>
      <c r="F4" s="246"/>
      <c r="G4" s="246"/>
      <c r="H4" s="246"/>
      <c r="I4" s="246"/>
      <c r="J4" s="246"/>
      <c r="K4" s="246"/>
      <c r="L4" s="246"/>
      <c r="M4" s="246"/>
      <c r="N4" s="246"/>
      <c r="O4" s="246"/>
      <c r="P4" s="246"/>
      <c r="Q4" s="246"/>
      <c r="R4" s="171"/>
      <c r="S4" s="29"/>
    </row>
    <row r="5" spans="1:20" ht="15.75" thickBot="1" x14ac:dyDescent="0.3">
      <c r="A5" s="90"/>
      <c r="B5" s="91"/>
      <c r="C5" s="91"/>
      <c r="D5" s="91"/>
      <c r="E5" s="91"/>
      <c r="F5" s="91"/>
      <c r="G5" s="92"/>
      <c r="H5" s="92"/>
      <c r="I5" s="93"/>
      <c r="J5" s="240" t="s">
        <v>9</v>
      </c>
      <c r="K5" s="241"/>
      <c r="L5" s="94" t="s">
        <v>4</v>
      </c>
      <c r="M5" s="94" t="s">
        <v>23</v>
      </c>
      <c r="N5" s="236" t="s">
        <v>10</v>
      </c>
      <c r="O5" s="237"/>
      <c r="P5" s="238"/>
      <c r="Q5" s="239"/>
      <c r="R5" s="172"/>
      <c r="S5" s="232" t="s">
        <v>180</v>
      </c>
      <c r="T5" s="233"/>
    </row>
    <row r="6" spans="1:20" ht="45.75" thickBot="1" x14ac:dyDescent="0.3">
      <c r="A6" s="95" t="s">
        <v>0</v>
      </c>
      <c r="B6" s="96" t="s">
        <v>1</v>
      </c>
      <c r="C6" s="96" t="s">
        <v>110</v>
      </c>
      <c r="D6" s="97" t="s">
        <v>22</v>
      </c>
      <c r="E6" s="97" t="s">
        <v>197</v>
      </c>
      <c r="F6" s="97" t="s">
        <v>198</v>
      </c>
      <c r="G6" s="98" t="s">
        <v>187</v>
      </c>
      <c r="H6" s="98" t="s">
        <v>188</v>
      </c>
      <c r="I6" s="99" t="s">
        <v>86</v>
      </c>
      <c r="J6" s="100" t="s">
        <v>6</v>
      </c>
      <c r="K6" s="99" t="s">
        <v>7</v>
      </c>
      <c r="L6" s="101" t="s">
        <v>8</v>
      </c>
      <c r="M6" s="101" t="s">
        <v>25</v>
      </c>
      <c r="N6" s="100" t="s">
        <v>5</v>
      </c>
      <c r="O6" s="97" t="s">
        <v>11</v>
      </c>
      <c r="P6" s="150" t="s">
        <v>12</v>
      </c>
      <c r="Q6" s="99" t="s">
        <v>162</v>
      </c>
      <c r="R6" s="154" t="s">
        <v>3</v>
      </c>
      <c r="S6" s="165" t="s">
        <v>181</v>
      </c>
      <c r="T6" s="166" t="s">
        <v>182</v>
      </c>
    </row>
    <row r="7" spans="1:20" x14ac:dyDescent="0.25">
      <c r="A7" s="102" t="str">
        <f>'Week by Week'!A7</f>
        <v>Player 1</v>
      </c>
      <c r="B7" s="103" t="str">
        <f>'Week by Week'!B7</f>
        <v xml:space="preserve">Player 1 </v>
      </c>
      <c r="C7" s="103">
        <f>'Week by Week'!C7</f>
        <v>0</v>
      </c>
      <c r="D7" s="103">
        <f>'Week by Week'!I7</f>
        <v>0</v>
      </c>
      <c r="E7" s="104">
        <f>'Week by Week'!J7</f>
        <v>0</v>
      </c>
      <c r="F7" s="105">
        <f>'Week by Week'!K7</f>
        <v>0</v>
      </c>
      <c r="G7" s="105">
        <f>'Week by Week'!L7</f>
        <v>0</v>
      </c>
      <c r="H7" s="105">
        <f>'Week by Week'!M7</f>
        <v>0</v>
      </c>
      <c r="I7" s="106">
        <f>'Week by Week'!H7</f>
        <v>0</v>
      </c>
      <c r="J7" s="107">
        <f>'Week by Week'!N7</f>
        <v>0</v>
      </c>
      <c r="K7" s="108">
        <f>'Week by Week'!O7</f>
        <v>0</v>
      </c>
      <c r="L7" s="109">
        <f>'Week by Week'!P7</f>
        <v>0</v>
      </c>
      <c r="M7" s="109">
        <f>'Week by Week'!Q7</f>
        <v>0</v>
      </c>
      <c r="N7" s="102">
        <f>'Week by Week'!D7</f>
        <v>0</v>
      </c>
      <c r="O7" s="103">
        <f>'Week by Week'!E7</f>
        <v>0</v>
      </c>
      <c r="P7" s="151">
        <f>'Week by Week'!F7</f>
        <v>0</v>
      </c>
      <c r="Q7" s="155">
        <f>'Week by Week'!G7</f>
        <v>0</v>
      </c>
      <c r="R7" s="188">
        <f>K7+L7+N7+O7+P7+M7+Q7</f>
        <v>0</v>
      </c>
      <c r="S7" s="185">
        <v>1</v>
      </c>
      <c r="T7" s="167">
        <f>'Week by Week'!U57</f>
        <v>0</v>
      </c>
    </row>
    <row r="8" spans="1:20" x14ac:dyDescent="0.25">
      <c r="A8" s="110" t="str">
        <f>'Week by Week'!A8</f>
        <v>Player 2</v>
      </c>
      <c r="B8" s="111" t="str">
        <f>'Week by Week'!B8</f>
        <v xml:space="preserve">Player 2 </v>
      </c>
      <c r="C8" s="103">
        <f>'Week by Week'!C8</f>
        <v>0</v>
      </c>
      <c r="D8" s="111">
        <f>'Week by Week'!I8</f>
        <v>0</v>
      </c>
      <c r="E8" s="112">
        <f>'Week by Week'!J8</f>
        <v>0</v>
      </c>
      <c r="F8" s="105">
        <f>'Week by Week'!K8</f>
        <v>0</v>
      </c>
      <c r="G8" s="113">
        <f>'Week by Week'!L8</f>
        <v>0</v>
      </c>
      <c r="H8" s="105">
        <f>'Week by Week'!M8</f>
        <v>0</v>
      </c>
      <c r="I8" s="114">
        <f>'Week by Week'!H8</f>
        <v>0</v>
      </c>
      <c r="J8" s="115">
        <f>'Week by Week'!N8</f>
        <v>0</v>
      </c>
      <c r="K8" s="108">
        <f>'Week by Week'!O8</f>
        <v>0</v>
      </c>
      <c r="L8" s="116">
        <f>'Week by Week'!P8</f>
        <v>0</v>
      </c>
      <c r="M8" s="116">
        <f>'Week by Week'!Q8</f>
        <v>0</v>
      </c>
      <c r="N8" s="110">
        <f>'Week by Week'!D8</f>
        <v>0</v>
      </c>
      <c r="O8" s="111">
        <f>'Week by Week'!E8</f>
        <v>0</v>
      </c>
      <c r="P8" s="152">
        <f>'Week by Week'!F8</f>
        <v>0</v>
      </c>
      <c r="Q8" s="155">
        <f>'Week by Week'!G8</f>
        <v>0</v>
      </c>
      <c r="R8" s="189">
        <f t="shared" ref="R8:R56" si="0">K8+L8+N8+O8+P8+M8+Q8</f>
        <v>0</v>
      </c>
      <c r="S8" s="186">
        <v>2</v>
      </c>
      <c r="T8" s="168">
        <f>'Week by Week'!AA57</f>
        <v>0</v>
      </c>
    </row>
    <row r="9" spans="1:20" x14ac:dyDescent="0.25">
      <c r="A9" s="110" t="str">
        <f>'Week by Week'!A9</f>
        <v>Player 3</v>
      </c>
      <c r="B9" s="111" t="str">
        <f>'Week by Week'!B9</f>
        <v>Player 3</v>
      </c>
      <c r="C9" s="103">
        <f>'Week by Week'!C9</f>
        <v>0</v>
      </c>
      <c r="D9" s="111">
        <f>'Week by Week'!I9</f>
        <v>0</v>
      </c>
      <c r="E9" s="112">
        <f>'Week by Week'!J9</f>
        <v>0</v>
      </c>
      <c r="F9" s="105">
        <f>'Week by Week'!K9</f>
        <v>0</v>
      </c>
      <c r="G9" s="113">
        <f>'Week by Week'!L9</f>
        <v>0</v>
      </c>
      <c r="H9" s="105">
        <f>'Week by Week'!M9</f>
        <v>0</v>
      </c>
      <c r="I9" s="114">
        <f>'Week by Week'!H9</f>
        <v>0</v>
      </c>
      <c r="J9" s="115">
        <f>'Week by Week'!N9</f>
        <v>0</v>
      </c>
      <c r="K9" s="108">
        <f>'Week by Week'!O9</f>
        <v>0</v>
      </c>
      <c r="L9" s="116">
        <f>'Week by Week'!P9</f>
        <v>0</v>
      </c>
      <c r="M9" s="116">
        <f>'Week by Week'!Q9</f>
        <v>0</v>
      </c>
      <c r="N9" s="110">
        <f>'Week by Week'!D9</f>
        <v>0</v>
      </c>
      <c r="O9" s="111">
        <f>'Week by Week'!E9</f>
        <v>0</v>
      </c>
      <c r="P9" s="152">
        <f>'Week by Week'!F9</f>
        <v>0</v>
      </c>
      <c r="Q9" s="155">
        <f>'Week by Week'!G9</f>
        <v>0</v>
      </c>
      <c r="R9" s="189">
        <f t="shared" si="0"/>
        <v>0</v>
      </c>
      <c r="S9" s="186">
        <v>3</v>
      </c>
      <c r="T9" s="169">
        <f>'Week by Week'!AG57</f>
        <v>0</v>
      </c>
    </row>
    <row r="10" spans="1:20" x14ac:dyDescent="0.25">
      <c r="A10" s="110" t="str">
        <f>'Week by Week'!A10</f>
        <v>Player 4</v>
      </c>
      <c r="B10" s="111" t="str">
        <f>'Week by Week'!B10</f>
        <v>Player 4</v>
      </c>
      <c r="C10" s="103">
        <f>'Week by Week'!C10</f>
        <v>0</v>
      </c>
      <c r="D10" s="111">
        <f>'Week by Week'!I10</f>
        <v>0</v>
      </c>
      <c r="E10" s="112">
        <f>'Week by Week'!J10</f>
        <v>0</v>
      </c>
      <c r="F10" s="105">
        <f>'Week by Week'!K10</f>
        <v>0</v>
      </c>
      <c r="G10" s="113">
        <f>'Week by Week'!L10</f>
        <v>0</v>
      </c>
      <c r="H10" s="105">
        <f>'Week by Week'!M10</f>
        <v>0</v>
      </c>
      <c r="I10" s="114">
        <f>'Week by Week'!H10</f>
        <v>0</v>
      </c>
      <c r="J10" s="115">
        <f>'Week by Week'!N10</f>
        <v>0</v>
      </c>
      <c r="K10" s="108">
        <f>'Week by Week'!O10</f>
        <v>0</v>
      </c>
      <c r="L10" s="116">
        <f>'Week by Week'!P10</f>
        <v>0</v>
      </c>
      <c r="M10" s="116">
        <f>'Week by Week'!Q10</f>
        <v>0</v>
      </c>
      <c r="N10" s="110">
        <f>'Week by Week'!D10</f>
        <v>0</v>
      </c>
      <c r="O10" s="111">
        <f>'Week by Week'!E10</f>
        <v>0</v>
      </c>
      <c r="P10" s="152">
        <f>'Week by Week'!F10</f>
        <v>0</v>
      </c>
      <c r="Q10" s="155">
        <f>'Week by Week'!G10</f>
        <v>0</v>
      </c>
      <c r="R10" s="189">
        <f t="shared" si="0"/>
        <v>0</v>
      </c>
      <c r="S10" s="186">
        <v>4</v>
      </c>
      <c r="T10" s="169">
        <f>'Week by Week'!AM57</f>
        <v>0</v>
      </c>
    </row>
    <row r="11" spans="1:20" x14ac:dyDescent="0.25">
      <c r="A11" s="110" t="str">
        <f>'Week by Week'!A11</f>
        <v>Player 5</v>
      </c>
      <c r="B11" s="111" t="str">
        <f>'Week by Week'!B11</f>
        <v>Player 5</v>
      </c>
      <c r="C11" s="103">
        <f>'Week by Week'!C11</f>
        <v>0</v>
      </c>
      <c r="D11" s="111">
        <f>'Week by Week'!I11</f>
        <v>0</v>
      </c>
      <c r="E11" s="112">
        <f>'Week by Week'!J11</f>
        <v>0</v>
      </c>
      <c r="F11" s="105">
        <f>'Week by Week'!K11</f>
        <v>0</v>
      </c>
      <c r="G11" s="113">
        <f>'Week by Week'!L11</f>
        <v>0</v>
      </c>
      <c r="H11" s="105">
        <f>'Week by Week'!M11</f>
        <v>0</v>
      </c>
      <c r="I11" s="114">
        <f>'Week by Week'!H11</f>
        <v>0</v>
      </c>
      <c r="J11" s="115">
        <f>'Week by Week'!N11</f>
        <v>0</v>
      </c>
      <c r="K11" s="108">
        <f>'Week by Week'!O11</f>
        <v>0</v>
      </c>
      <c r="L11" s="116">
        <f>'Week by Week'!P11</f>
        <v>0</v>
      </c>
      <c r="M11" s="116">
        <f>'Week by Week'!Q11</f>
        <v>0</v>
      </c>
      <c r="N11" s="110">
        <f>'Week by Week'!D11</f>
        <v>0</v>
      </c>
      <c r="O11" s="111">
        <f>'Week by Week'!E11</f>
        <v>0</v>
      </c>
      <c r="P11" s="152">
        <f>'Week by Week'!F11</f>
        <v>0</v>
      </c>
      <c r="Q11" s="155">
        <f>'Week by Week'!G11</f>
        <v>0</v>
      </c>
      <c r="R11" s="189">
        <f t="shared" si="0"/>
        <v>0</v>
      </c>
      <c r="S11" s="186">
        <v>5</v>
      </c>
      <c r="T11" s="169">
        <f>'Week by Week'!AS57</f>
        <v>0</v>
      </c>
    </row>
    <row r="12" spans="1:20" x14ac:dyDescent="0.25">
      <c r="A12" s="110" t="str">
        <f>'Week by Week'!A12</f>
        <v>Player 6</v>
      </c>
      <c r="B12" s="111" t="str">
        <f>'Week by Week'!B12</f>
        <v>Player 6</v>
      </c>
      <c r="C12" s="103">
        <f>'Week by Week'!C12</f>
        <v>0</v>
      </c>
      <c r="D12" s="111">
        <f>'Week by Week'!I12</f>
        <v>0</v>
      </c>
      <c r="E12" s="112">
        <f>'Week by Week'!J12</f>
        <v>0</v>
      </c>
      <c r="F12" s="105">
        <f>'Week by Week'!K12</f>
        <v>0</v>
      </c>
      <c r="G12" s="113">
        <f>'Week by Week'!L12</f>
        <v>0</v>
      </c>
      <c r="H12" s="105">
        <f>'Week by Week'!M12</f>
        <v>0</v>
      </c>
      <c r="I12" s="114">
        <f>'Week by Week'!H12</f>
        <v>0</v>
      </c>
      <c r="J12" s="115">
        <f>'Week by Week'!N12</f>
        <v>0</v>
      </c>
      <c r="K12" s="108">
        <f>'Week by Week'!O12</f>
        <v>0</v>
      </c>
      <c r="L12" s="116">
        <f>'Week by Week'!P12</f>
        <v>0</v>
      </c>
      <c r="M12" s="116">
        <f>'Week by Week'!Q12</f>
        <v>0</v>
      </c>
      <c r="N12" s="110">
        <f>'Week by Week'!D12</f>
        <v>0</v>
      </c>
      <c r="O12" s="111">
        <f>'Week by Week'!E12</f>
        <v>0</v>
      </c>
      <c r="P12" s="152">
        <f>'Week by Week'!F12</f>
        <v>0</v>
      </c>
      <c r="Q12" s="155">
        <f>'Week by Week'!G12</f>
        <v>0</v>
      </c>
      <c r="R12" s="189">
        <f t="shared" si="0"/>
        <v>0</v>
      </c>
      <c r="S12" s="186">
        <v>6</v>
      </c>
      <c r="T12" s="169">
        <f>'Week by Week'!AY57</f>
        <v>0</v>
      </c>
    </row>
    <row r="13" spans="1:20" x14ac:dyDescent="0.25">
      <c r="A13" s="110" t="str">
        <f>'Week by Week'!A13</f>
        <v>Player 7</v>
      </c>
      <c r="B13" s="111" t="str">
        <f>'Week by Week'!B13</f>
        <v>Player 7</v>
      </c>
      <c r="C13" s="103">
        <f>'Week by Week'!C13</f>
        <v>0</v>
      </c>
      <c r="D13" s="111">
        <f>'Week by Week'!I13</f>
        <v>0</v>
      </c>
      <c r="E13" s="112">
        <f>'Week by Week'!J13</f>
        <v>0</v>
      </c>
      <c r="F13" s="105">
        <f>'Week by Week'!K13</f>
        <v>0</v>
      </c>
      <c r="G13" s="113">
        <f>'Week by Week'!L13</f>
        <v>0</v>
      </c>
      <c r="H13" s="105">
        <f>'Week by Week'!M13</f>
        <v>0</v>
      </c>
      <c r="I13" s="114">
        <f>'Week by Week'!H13</f>
        <v>0</v>
      </c>
      <c r="J13" s="115">
        <f>'Week by Week'!N13</f>
        <v>0</v>
      </c>
      <c r="K13" s="108">
        <f>'Week by Week'!O13</f>
        <v>0</v>
      </c>
      <c r="L13" s="116">
        <f>'Week by Week'!P13</f>
        <v>0</v>
      </c>
      <c r="M13" s="116">
        <f>'Week by Week'!Q13</f>
        <v>0</v>
      </c>
      <c r="N13" s="110">
        <f>'Week by Week'!D13</f>
        <v>0</v>
      </c>
      <c r="O13" s="111">
        <f>'Week by Week'!E13</f>
        <v>0</v>
      </c>
      <c r="P13" s="152">
        <f>'Week by Week'!F13</f>
        <v>0</v>
      </c>
      <c r="Q13" s="155">
        <f>'Week by Week'!G13</f>
        <v>0</v>
      </c>
      <c r="R13" s="189">
        <f t="shared" si="0"/>
        <v>0</v>
      </c>
      <c r="S13" s="186">
        <v>7</v>
      </c>
      <c r="T13" s="169">
        <f>'Week by Week'!BE57</f>
        <v>0</v>
      </c>
    </row>
    <row r="14" spans="1:20" x14ac:dyDescent="0.25">
      <c r="A14" s="110" t="str">
        <f>'Week by Week'!A14</f>
        <v>Player 8</v>
      </c>
      <c r="B14" s="111" t="str">
        <f>'Week by Week'!B14</f>
        <v>Player 8</v>
      </c>
      <c r="C14" s="103">
        <f>'Week by Week'!C14</f>
        <v>0</v>
      </c>
      <c r="D14" s="111">
        <f>'Week by Week'!I14</f>
        <v>0</v>
      </c>
      <c r="E14" s="112">
        <f>'Week by Week'!J14</f>
        <v>0</v>
      </c>
      <c r="F14" s="105">
        <f>'Week by Week'!K14</f>
        <v>0</v>
      </c>
      <c r="G14" s="113">
        <f>'Week by Week'!L14</f>
        <v>0</v>
      </c>
      <c r="H14" s="105">
        <f>'Week by Week'!M14</f>
        <v>0</v>
      </c>
      <c r="I14" s="114">
        <f>'Week by Week'!H14</f>
        <v>0</v>
      </c>
      <c r="J14" s="115">
        <f>'Week by Week'!N14</f>
        <v>0</v>
      </c>
      <c r="K14" s="108">
        <f>'Week by Week'!O14</f>
        <v>0</v>
      </c>
      <c r="L14" s="116">
        <f>'Week by Week'!P14</f>
        <v>0</v>
      </c>
      <c r="M14" s="116">
        <f>'Week by Week'!Q14</f>
        <v>0</v>
      </c>
      <c r="N14" s="110">
        <f>'Week by Week'!D14</f>
        <v>0</v>
      </c>
      <c r="O14" s="111">
        <f>'Week by Week'!E14</f>
        <v>0</v>
      </c>
      <c r="P14" s="152">
        <f>'Week by Week'!F14</f>
        <v>0</v>
      </c>
      <c r="Q14" s="155">
        <f>'Week by Week'!G14</f>
        <v>0</v>
      </c>
      <c r="R14" s="189">
        <f t="shared" si="0"/>
        <v>0</v>
      </c>
      <c r="S14" s="186">
        <v>8</v>
      </c>
      <c r="T14" s="169">
        <f>'Week by Week'!BK57</f>
        <v>0</v>
      </c>
    </row>
    <row r="15" spans="1:20" x14ac:dyDescent="0.25">
      <c r="A15" s="110" t="str">
        <f>'Week by Week'!A15</f>
        <v>Player 9</v>
      </c>
      <c r="B15" s="111" t="str">
        <f>'Week by Week'!B15</f>
        <v>Player 9</v>
      </c>
      <c r="C15" s="103">
        <f>'Week by Week'!C15</f>
        <v>0</v>
      </c>
      <c r="D15" s="111">
        <f>'Week by Week'!I15</f>
        <v>0</v>
      </c>
      <c r="E15" s="112">
        <f>'Week by Week'!J15</f>
        <v>0</v>
      </c>
      <c r="F15" s="105">
        <f>'Week by Week'!K15</f>
        <v>0</v>
      </c>
      <c r="G15" s="113">
        <f>'Week by Week'!L15</f>
        <v>0</v>
      </c>
      <c r="H15" s="105">
        <f>'Week by Week'!M15</f>
        <v>0</v>
      </c>
      <c r="I15" s="114">
        <f>'Week by Week'!H15</f>
        <v>0</v>
      </c>
      <c r="J15" s="115">
        <f>'Week by Week'!N15</f>
        <v>0</v>
      </c>
      <c r="K15" s="108">
        <f>'Week by Week'!O15</f>
        <v>0</v>
      </c>
      <c r="L15" s="116">
        <f>'Week by Week'!P15</f>
        <v>0</v>
      </c>
      <c r="M15" s="116">
        <f>'Week by Week'!Q15</f>
        <v>0</v>
      </c>
      <c r="N15" s="110">
        <f>'Week by Week'!D15</f>
        <v>0</v>
      </c>
      <c r="O15" s="111">
        <f>'Week by Week'!E15</f>
        <v>0</v>
      </c>
      <c r="P15" s="152">
        <f>'Week by Week'!F15</f>
        <v>0</v>
      </c>
      <c r="Q15" s="155">
        <f>'Week by Week'!G15</f>
        <v>0</v>
      </c>
      <c r="R15" s="189">
        <f t="shared" si="0"/>
        <v>0</v>
      </c>
      <c r="S15" s="186">
        <v>9</v>
      </c>
      <c r="T15" s="169">
        <f>'Week by Week'!BQ57</f>
        <v>0</v>
      </c>
    </row>
    <row r="16" spans="1:20" x14ac:dyDescent="0.25">
      <c r="A16" s="110" t="str">
        <f>'Week by Week'!A16</f>
        <v>Player 10</v>
      </c>
      <c r="B16" s="111" t="str">
        <f>'Week by Week'!B16</f>
        <v>Player 10</v>
      </c>
      <c r="C16" s="103">
        <f>'Week by Week'!C16</f>
        <v>0</v>
      </c>
      <c r="D16" s="111">
        <f>'Week by Week'!I16</f>
        <v>0</v>
      </c>
      <c r="E16" s="112">
        <f>'Week by Week'!J16</f>
        <v>0</v>
      </c>
      <c r="F16" s="105">
        <f>'Week by Week'!K16</f>
        <v>0</v>
      </c>
      <c r="G16" s="113">
        <f>'Week by Week'!L16</f>
        <v>0</v>
      </c>
      <c r="H16" s="105">
        <f>'Week by Week'!M16</f>
        <v>0</v>
      </c>
      <c r="I16" s="114">
        <f>'Week by Week'!H16</f>
        <v>0</v>
      </c>
      <c r="J16" s="115">
        <f>'Week by Week'!N16</f>
        <v>0</v>
      </c>
      <c r="K16" s="108">
        <f>'Week by Week'!O16</f>
        <v>0</v>
      </c>
      <c r="L16" s="116">
        <f>'Week by Week'!P16</f>
        <v>0</v>
      </c>
      <c r="M16" s="116">
        <f>'Week by Week'!Q16</f>
        <v>0</v>
      </c>
      <c r="N16" s="110">
        <f>'Week by Week'!D16</f>
        <v>0</v>
      </c>
      <c r="O16" s="111">
        <f>'Week by Week'!E16</f>
        <v>0</v>
      </c>
      <c r="P16" s="152">
        <f>'Week by Week'!F16</f>
        <v>0</v>
      </c>
      <c r="Q16" s="155">
        <f>'Week by Week'!G16</f>
        <v>0</v>
      </c>
      <c r="R16" s="189">
        <f t="shared" si="0"/>
        <v>0</v>
      </c>
      <c r="S16" s="186">
        <v>10</v>
      </c>
      <c r="T16" s="169">
        <f>'Week by Week'!BW57</f>
        <v>0</v>
      </c>
    </row>
    <row r="17" spans="1:20" x14ac:dyDescent="0.25">
      <c r="A17" s="110" t="str">
        <f>'Week by Week'!A17</f>
        <v>Player 11</v>
      </c>
      <c r="B17" s="111" t="str">
        <f>'Week by Week'!B17</f>
        <v>Player 11</v>
      </c>
      <c r="C17" s="103">
        <f>'Week by Week'!C17</f>
        <v>0</v>
      </c>
      <c r="D17" s="111">
        <f>'Week by Week'!I17</f>
        <v>0</v>
      </c>
      <c r="E17" s="112">
        <f>'Week by Week'!J17</f>
        <v>0</v>
      </c>
      <c r="F17" s="105">
        <f>'Week by Week'!K17</f>
        <v>0</v>
      </c>
      <c r="G17" s="113">
        <f>'Week by Week'!L17</f>
        <v>0</v>
      </c>
      <c r="H17" s="105">
        <f>'Week by Week'!M17</f>
        <v>0</v>
      </c>
      <c r="I17" s="114">
        <f>'Week by Week'!H17</f>
        <v>0</v>
      </c>
      <c r="J17" s="115">
        <f>'Week by Week'!N17</f>
        <v>0</v>
      </c>
      <c r="K17" s="108">
        <f>'Week by Week'!O17</f>
        <v>0</v>
      </c>
      <c r="L17" s="116">
        <f>'Week by Week'!P17</f>
        <v>0</v>
      </c>
      <c r="M17" s="116">
        <f>'Week by Week'!Q17</f>
        <v>0</v>
      </c>
      <c r="N17" s="110">
        <f>'Week by Week'!D17</f>
        <v>0</v>
      </c>
      <c r="O17" s="111">
        <f>'Week by Week'!E17</f>
        <v>0</v>
      </c>
      <c r="P17" s="152">
        <f>'Week by Week'!F17</f>
        <v>0</v>
      </c>
      <c r="Q17" s="155">
        <f>'Week by Week'!G17</f>
        <v>0</v>
      </c>
      <c r="R17" s="189">
        <f t="shared" si="0"/>
        <v>0</v>
      </c>
      <c r="S17" s="186">
        <v>11</v>
      </c>
      <c r="T17" s="169">
        <f>'Week by Week'!CC57</f>
        <v>0</v>
      </c>
    </row>
    <row r="18" spans="1:20" x14ac:dyDescent="0.25">
      <c r="A18" s="110" t="str">
        <f>'Week by Week'!A18</f>
        <v>Player 12</v>
      </c>
      <c r="B18" s="111" t="str">
        <f>'Week by Week'!B18</f>
        <v>Player 12</v>
      </c>
      <c r="C18" s="103">
        <f>'Week by Week'!C18</f>
        <v>0</v>
      </c>
      <c r="D18" s="111">
        <f>'Week by Week'!I18</f>
        <v>0</v>
      </c>
      <c r="E18" s="112">
        <f>'Week by Week'!J18</f>
        <v>0</v>
      </c>
      <c r="F18" s="105">
        <f>'Week by Week'!K18</f>
        <v>0</v>
      </c>
      <c r="G18" s="113">
        <f>'Week by Week'!L18</f>
        <v>0</v>
      </c>
      <c r="H18" s="105">
        <f>'Week by Week'!M18</f>
        <v>0</v>
      </c>
      <c r="I18" s="114">
        <f>'Week by Week'!H18</f>
        <v>0</v>
      </c>
      <c r="J18" s="115">
        <f>'Week by Week'!N18</f>
        <v>0</v>
      </c>
      <c r="K18" s="108">
        <f>'Week by Week'!O18</f>
        <v>0</v>
      </c>
      <c r="L18" s="116">
        <f>'Week by Week'!P18</f>
        <v>0</v>
      </c>
      <c r="M18" s="116">
        <f>'Week by Week'!Q18</f>
        <v>0</v>
      </c>
      <c r="N18" s="110">
        <f>'Week by Week'!D18</f>
        <v>0</v>
      </c>
      <c r="O18" s="111">
        <f>'Week by Week'!E18</f>
        <v>0</v>
      </c>
      <c r="P18" s="152">
        <f>'Week by Week'!F18</f>
        <v>0</v>
      </c>
      <c r="Q18" s="155">
        <f>'Week by Week'!G18</f>
        <v>0</v>
      </c>
      <c r="R18" s="189">
        <f t="shared" si="0"/>
        <v>0</v>
      </c>
      <c r="S18" s="186">
        <v>12</v>
      </c>
      <c r="T18" s="169">
        <f>'Week by Week'!CI57</f>
        <v>0</v>
      </c>
    </row>
    <row r="19" spans="1:20" x14ac:dyDescent="0.25">
      <c r="A19" s="110" t="str">
        <f>'Week by Week'!A19</f>
        <v>Player 13</v>
      </c>
      <c r="B19" s="111" t="str">
        <f>'Week by Week'!B19</f>
        <v>Player 13</v>
      </c>
      <c r="C19" s="103">
        <f>'Week by Week'!C19</f>
        <v>0</v>
      </c>
      <c r="D19" s="111">
        <f>'Week by Week'!I19</f>
        <v>0</v>
      </c>
      <c r="E19" s="112">
        <f>'Week by Week'!J19</f>
        <v>0</v>
      </c>
      <c r="F19" s="105">
        <f>'Week by Week'!K19</f>
        <v>0</v>
      </c>
      <c r="G19" s="113">
        <f>'Week by Week'!L19</f>
        <v>0</v>
      </c>
      <c r="H19" s="105">
        <f>'Week by Week'!M19</f>
        <v>0</v>
      </c>
      <c r="I19" s="114">
        <f>'Week by Week'!H19</f>
        <v>0</v>
      </c>
      <c r="J19" s="115">
        <f>'Week by Week'!N19</f>
        <v>0</v>
      </c>
      <c r="K19" s="108">
        <f>'Week by Week'!O19</f>
        <v>0</v>
      </c>
      <c r="L19" s="116">
        <f>'Week by Week'!P19</f>
        <v>0</v>
      </c>
      <c r="M19" s="116">
        <f>'Week by Week'!Q19</f>
        <v>0</v>
      </c>
      <c r="N19" s="110">
        <f>'Week by Week'!D19</f>
        <v>0</v>
      </c>
      <c r="O19" s="111">
        <f>'Week by Week'!E19</f>
        <v>0</v>
      </c>
      <c r="P19" s="152">
        <f>'Week by Week'!F19</f>
        <v>0</v>
      </c>
      <c r="Q19" s="155">
        <f>'Week by Week'!G19</f>
        <v>0</v>
      </c>
      <c r="R19" s="189">
        <f t="shared" si="0"/>
        <v>0</v>
      </c>
      <c r="S19" s="186">
        <v>13</v>
      </c>
      <c r="T19" s="169">
        <f>'Week by Week'!CO57</f>
        <v>0</v>
      </c>
    </row>
    <row r="20" spans="1:20" x14ac:dyDescent="0.25">
      <c r="A20" s="110" t="str">
        <f>'Week by Week'!A20</f>
        <v>Player 14</v>
      </c>
      <c r="B20" s="111" t="str">
        <f>'Week by Week'!B20</f>
        <v>Player 14</v>
      </c>
      <c r="C20" s="103">
        <f>'Week by Week'!C20</f>
        <v>0</v>
      </c>
      <c r="D20" s="111">
        <f>'Week by Week'!I20</f>
        <v>0</v>
      </c>
      <c r="E20" s="112">
        <f>'Week by Week'!J20</f>
        <v>0</v>
      </c>
      <c r="F20" s="105">
        <f>'Week by Week'!K20</f>
        <v>0</v>
      </c>
      <c r="G20" s="113">
        <f>'Week by Week'!L20</f>
        <v>0</v>
      </c>
      <c r="H20" s="105">
        <f>'Week by Week'!M20</f>
        <v>0</v>
      </c>
      <c r="I20" s="114">
        <f>'Week by Week'!H20</f>
        <v>0</v>
      </c>
      <c r="J20" s="115">
        <f>'Week by Week'!N20</f>
        <v>0</v>
      </c>
      <c r="K20" s="108">
        <f>'Week by Week'!O20</f>
        <v>0</v>
      </c>
      <c r="L20" s="116">
        <f>'Week by Week'!P20</f>
        <v>0</v>
      </c>
      <c r="M20" s="116">
        <f>'Week by Week'!Q20</f>
        <v>0</v>
      </c>
      <c r="N20" s="110">
        <f>'Week by Week'!D20</f>
        <v>0</v>
      </c>
      <c r="O20" s="111">
        <f>'Week by Week'!E20</f>
        <v>0</v>
      </c>
      <c r="P20" s="152">
        <f>'Week by Week'!F20</f>
        <v>0</v>
      </c>
      <c r="Q20" s="155">
        <f>'Week by Week'!G20</f>
        <v>0</v>
      </c>
      <c r="R20" s="189">
        <f t="shared" si="0"/>
        <v>0</v>
      </c>
      <c r="S20" s="186">
        <v>14</v>
      </c>
      <c r="T20" s="169">
        <f>'Week by Week'!CU57</f>
        <v>0</v>
      </c>
    </row>
    <row r="21" spans="1:20" x14ac:dyDescent="0.25">
      <c r="A21" s="110" t="str">
        <f>'Week by Week'!A21</f>
        <v>Player 15</v>
      </c>
      <c r="B21" s="111" t="str">
        <f>'Week by Week'!B21</f>
        <v>Player 15</v>
      </c>
      <c r="C21" s="103">
        <f>'Week by Week'!C21</f>
        <v>0</v>
      </c>
      <c r="D21" s="111">
        <f>'Week by Week'!I21</f>
        <v>0</v>
      </c>
      <c r="E21" s="112">
        <f>'Week by Week'!J21</f>
        <v>0</v>
      </c>
      <c r="F21" s="105">
        <f>'Week by Week'!K21</f>
        <v>0</v>
      </c>
      <c r="G21" s="113">
        <f>'Week by Week'!L21</f>
        <v>0</v>
      </c>
      <c r="H21" s="105">
        <f>'Week by Week'!M21</f>
        <v>0</v>
      </c>
      <c r="I21" s="114">
        <f>'Week by Week'!H21</f>
        <v>0</v>
      </c>
      <c r="J21" s="115">
        <f>'Week by Week'!N21</f>
        <v>0</v>
      </c>
      <c r="K21" s="108">
        <f>'Week by Week'!O21</f>
        <v>0</v>
      </c>
      <c r="L21" s="116">
        <f>'Week by Week'!P21</f>
        <v>0</v>
      </c>
      <c r="M21" s="116">
        <f>'Week by Week'!Q21</f>
        <v>0</v>
      </c>
      <c r="N21" s="110">
        <f>'Week by Week'!D21</f>
        <v>0</v>
      </c>
      <c r="O21" s="111">
        <f>'Week by Week'!E21</f>
        <v>0</v>
      </c>
      <c r="P21" s="152">
        <f>'Week by Week'!F21</f>
        <v>0</v>
      </c>
      <c r="Q21" s="155">
        <f>'Week by Week'!G21</f>
        <v>0</v>
      </c>
      <c r="R21" s="189">
        <f t="shared" si="0"/>
        <v>0</v>
      </c>
      <c r="S21" s="186">
        <v>15</v>
      </c>
      <c r="T21" s="169">
        <f>'Week by Week'!DA57</f>
        <v>0</v>
      </c>
    </row>
    <row r="22" spans="1:20" x14ac:dyDescent="0.25">
      <c r="A22" s="110" t="str">
        <f>'Week by Week'!A22</f>
        <v>Player 16</v>
      </c>
      <c r="B22" s="111" t="str">
        <f>'Week by Week'!B22</f>
        <v>Player 16</v>
      </c>
      <c r="C22" s="103">
        <f>'Week by Week'!C22</f>
        <v>0</v>
      </c>
      <c r="D22" s="111">
        <f>'Week by Week'!I22</f>
        <v>0</v>
      </c>
      <c r="E22" s="112">
        <f>'Week by Week'!J22</f>
        <v>0</v>
      </c>
      <c r="F22" s="105">
        <f>'Week by Week'!K22</f>
        <v>0</v>
      </c>
      <c r="G22" s="113">
        <f>'Week by Week'!L22</f>
        <v>0</v>
      </c>
      <c r="H22" s="105">
        <f>'Week by Week'!M22</f>
        <v>0</v>
      </c>
      <c r="I22" s="114">
        <f>'Week by Week'!H22</f>
        <v>0</v>
      </c>
      <c r="J22" s="115">
        <f>'Week by Week'!N22</f>
        <v>0</v>
      </c>
      <c r="K22" s="108">
        <f>'Week by Week'!O22</f>
        <v>0</v>
      </c>
      <c r="L22" s="116">
        <f>'Week by Week'!P22</f>
        <v>0</v>
      </c>
      <c r="M22" s="116">
        <f>'Week by Week'!Q22</f>
        <v>0</v>
      </c>
      <c r="N22" s="110">
        <f>'Week by Week'!D22</f>
        <v>0</v>
      </c>
      <c r="O22" s="111">
        <f>'Week by Week'!E22</f>
        <v>0</v>
      </c>
      <c r="P22" s="152">
        <f>'Week by Week'!F22</f>
        <v>0</v>
      </c>
      <c r="Q22" s="155">
        <f>'Week by Week'!G22</f>
        <v>0</v>
      </c>
      <c r="R22" s="189">
        <f t="shared" si="0"/>
        <v>0</v>
      </c>
      <c r="S22" s="186">
        <v>16</v>
      </c>
      <c r="T22" s="169">
        <f>'Week by Week'!DG57</f>
        <v>0</v>
      </c>
    </row>
    <row r="23" spans="1:20" x14ac:dyDescent="0.25">
      <c r="A23" s="110" t="str">
        <f>'Week by Week'!A23</f>
        <v>Player 17</v>
      </c>
      <c r="B23" s="111" t="str">
        <f>'Week by Week'!B23</f>
        <v>Player 17</v>
      </c>
      <c r="C23" s="103">
        <f>'Week by Week'!C23</f>
        <v>0</v>
      </c>
      <c r="D23" s="111">
        <f>'Week by Week'!I23</f>
        <v>0</v>
      </c>
      <c r="E23" s="112">
        <f>'Week by Week'!J23</f>
        <v>0</v>
      </c>
      <c r="F23" s="105">
        <f>'Week by Week'!K23</f>
        <v>0</v>
      </c>
      <c r="G23" s="113">
        <f>'Week by Week'!L23</f>
        <v>0</v>
      </c>
      <c r="H23" s="105">
        <f>'Week by Week'!M23</f>
        <v>0</v>
      </c>
      <c r="I23" s="114">
        <f>'Week by Week'!H23</f>
        <v>0</v>
      </c>
      <c r="J23" s="115">
        <f>'Week by Week'!N23</f>
        <v>0</v>
      </c>
      <c r="K23" s="108">
        <f>'Week by Week'!O23</f>
        <v>0</v>
      </c>
      <c r="L23" s="116">
        <f>'Week by Week'!P23</f>
        <v>0</v>
      </c>
      <c r="M23" s="116">
        <f>'Week by Week'!Q23</f>
        <v>0</v>
      </c>
      <c r="N23" s="110">
        <f>'Week by Week'!D23</f>
        <v>0</v>
      </c>
      <c r="O23" s="111">
        <f>'Week by Week'!E23</f>
        <v>0</v>
      </c>
      <c r="P23" s="152">
        <f>'Week by Week'!F23</f>
        <v>0</v>
      </c>
      <c r="Q23" s="155">
        <f>'Week by Week'!G23</f>
        <v>0</v>
      </c>
      <c r="R23" s="189">
        <f t="shared" si="0"/>
        <v>0</v>
      </c>
      <c r="S23" s="186">
        <v>17</v>
      </c>
      <c r="T23" s="169">
        <f>'Week by Week'!DM57</f>
        <v>0</v>
      </c>
    </row>
    <row r="24" spans="1:20" x14ac:dyDescent="0.25">
      <c r="A24" s="110" t="str">
        <f>'Week by Week'!A24</f>
        <v>Player 18</v>
      </c>
      <c r="B24" s="111" t="str">
        <f>'Week by Week'!B24</f>
        <v>Player 18</v>
      </c>
      <c r="C24" s="103">
        <f>'Week by Week'!C24</f>
        <v>0</v>
      </c>
      <c r="D24" s="111">
        <f>'Week by Week'!I24</f>
        <v>0</v>
      </c>
      <c r="E24" s="112">
        <f>'Week by Week'!J24</f>
        <v>0</v>
      </c>
      <c r="F24" s="105">
        <f>'Week by Week'!K24</f>
        <v>0</v>
      </c>
      <c r="G24" s="113">
        <f>'Week by Week'!L24</f>
        <v>0</v>
      </c>
      <c r="H24" s="105">
        <f>'Week by Week'!M24</f>
        <v>0</v>
      </c>
      <c r="I24" s="114">
        <f>'Week by Week'!H24</f>
        <v>0</v>
      </c>
      <c r="J24" s="115">
        <f>'Week by Week'!N24</f>
        <v>0</v>
      </c>
      <c r="K24" s="108">
        <f>'Week by Week'!O24</f>
        <v>0</v>
      </c>
      <c r="L24" s="116">
        <f>'Week by Week'!P24</f>
        <v>0</v>
      </c>
      <c r="M24" s="116">
        <f>'Week by Week'!Q24</f>
        <v>0</v>
      </c>
      <c r="N24" s="110">
        <f>'Week by Week'!D24</f>
        <v>0</v>
      </c>
      <c r="O24" s="111">
        <f>'Week by Week'!E24</f>
        <v>0</v>
      </c>
      <c r="P24" s="152">
        <f>'Week by Week'!F24</f>
        <v>0</v>
      </c>
      <c r="Q24" s="155">
        <f>'Week by Week'!G24</f>
        <v>0</v>
      </c>
      <c r="R24" s="189">
        <f t="shared" si="0"/>
        <v>0</v>
      </c>
      <c r="S24" s="186">
        <v>18</v>
      </c>
      <c r="T24" s="169">
        <f>'Week by Week'!DS57</f>
        <v>0</v>
      </c>
    </row>
    <row r="25" spans="1:20" x14ac:dyDescent="0.25">
      <c r="A25" s="110" t="str">
        <f>'Week by Week'!A25</f>
        <v>Player 19</v>
      </c>
      <c r="B25" s="111" t="str">
        <f>'Week by Week'!B25</f>
        <v>Player 19</v>
      </c>
      <c r="C25" s="103">
        <f>'Week by Week'!C25</f>
        <v>0</v>
      </c>
      <c r="D25" s="111">
        <f>'Week by Week'!I25</f>
        <v>0</v>
      </c>
      <c r="E25" s="112">
        <f>'Week by Week'!J25</f>
        <v>0</v>
      </c>
      <c r="F25" s="105">
        <f>'Week by Week'!K25</f>
        <v>0</v>
      </c>
      <c r="G25" s="113">
        <f>'Week by Week'!L25</f>
        <v>0</v>
      </c>
      <c r="H25" s="105">
        <f>'Week by Week'!M25</f>
        <v>0</v>
      </c>
      <c r="I25" s="114">
        <f>'Week by Week'!H25</f>
        <v>0</v>
      </c>
      <c r="J25" s="115">
        <f>'Week by Week'!N25</f>
        <v>0</v>
      </c>
      <c r="K25" s="108">
        <f>'Week by Week'!O25</f>
        <v>0</v>
      </c>
      <c r="L25" s="116">
        <f>'Week by Week'!P25</f>
        <v>0</v>
      </c>
      <c r="M25" s="116">
        <f>'Week by Week'!Q25</f>
        <v>0</v>
      </c>
      <c r="N25" s="110">
        <f>'Week by Week'!D25</f>
        <v>0</v>
      </c>
      <c r="O25" s="111">
        <f>'Week by Week'!E25</f>
        <v>0</v>
      </c>
      <c r="P25" s="152">
        <f>'Week by Week'!F25</f>
        <v>0</v>
      </c>
      <c r="Q25" s="155">
        <f>'Week by Week'!G25</f>
        <v>0</v>
      </c>
      <c r="R25" s="189">
        <f t="shared" si="0"/>
        <v>0</v>
      </c>
      <c r="S25" s="186">
        <v>19</v>
      </c>
      <c r="T25" s="169">
        <f>'Week by Week'!DY57</f>
        <v>0</v>
      </c>
    </row>
    <row r="26" spans="1:20" x14ac:dyDescent="0.25">
      <c r="A26" s="110" t="str">
        <f>'Week by Week'!A26</f>
        <v>Player 20</v>
      </c>
      <c r="B26" s="111" t="str">
        <f>'Week by Week'!B26</f>
        <v>Player 20</v>
      </c>
      <c r="C26" s="103">
        <f>'Week by Week'!C26</f>
        <v>0</v>
      </c>
      <c r="D26" s="111">
        <f>'Week by Week'!I26</f>
        <v>0</v>
      </c>
      <c r="E26" s="112">
        <f>'Week by Week'!J26</f>
        <v>0</v>
      </c>
      <c r="F26" s="105">
        <f>'Week by Week'!K26</f>
        <v>0</v>
      </c>
      <c r="G26" s="113">
        <f>'Week by Week'!L26</f>
        <v>0</v>
      </c>
      <c r="H26" s="105">
        <f>'Week by Week'!M26</f>
        <v>0</v>
      </c>
      <c r="I26" s="114">
        <f>'Week by Week'!H26</f>
        <v>0</v>
      </c>
      <c r="J26" s="115">
        <f>'Week by Week'!N26</f>
        <v>0</v>
      </c>
      <c r="K26" s="108">
        <f>'Week by Week'!O26</f>
        <v>0</v>
      </c>
      <c r="L26" s="116">
        <f>'Week by Week'!P26</f>
        <v>0</v>
      </c>
      <c r="M26" s="116">
        <f>'Week by Week'!Q26</f>
        <v>0</v>
      </c>
      <c r="N26" s="110">
        <f>'Week by Week'!D26</f>
        <v>0</v>
      </c>
      <c r="O26" s="111">
        <f>'Week by Week'!E26</f>
        <v>0</v>
      </c>
      <c r="P26" s="152">
        <f>'Week by Week'!F26</f>
        <v>0</v>
      </c>
      <c r="Q26" s="155">
        <f>'Week by Week'!G26</f>
        <v>0</v>
      </c>
      <c r="R26" s="189">
        <f t="shared" si="0"/>
        <v>0</v>
      </c>
      <c r="S26" s="186">
        <v>20</v>
      </c>
      <c r="T26" s="169">
        <f>'Week by Week'!EE57</f>
        <v>0</v>
      </c>
    </row>
    <row r="27" spans="1:20" x14ac:dyDescent="0.25">
      <c r="A27" s="110" t="str">
        <f>'Week by Week'!A27</f>
        <v>Player 21</v>
      </c>
      <c r="B27" s="111" t="str">
        <f>'Week by Week'!B27</f>
        <v>Player 21</v>
      </c>
      <c r="C27" s="103">
        <f>'Week by Week'!C27</f>
        <v>0</v>
      </c>
      <c r="D27" s="111">
        <f>'Week by Week'!I27</f>
        <v>0</v>
      </c>
      <c r="E27" s="112">
        <f>'Week by Week'!J27</f>
        <v>0</v>
      </c>
      <c r="F27" s="105">
        <f>'Week by Week'!K27</f>
        <v>0</v>
      </c>
      <c r="G27" s="113">
        <f>'Week by Week'!L27</f>
        <v>0</v>
      </c>
      <c r="H27" s="105">
        <f>'Week by Week'!M27</f>
        <v>0</v>
      </c>
      <c r="I27" s="114">
        <f>'Week by Week'!H27</f>
        <v>0</v>
      </c>
      <c r="J27" s="115">
        <f>'Week by Week'!N27</f>
        <v>0</v>
      </c>
      <c r="K27" s="108">
        <f>'Week by Week'!O27</f>
        <v>0</v>
      </c>
      <c r="L27" s="116">
        <f>'Week by Week'!P27</f>
        <v>0</v>
      </c>
      <c r="M27" s="116">
        <f>'Week by Week'!Q27</f>
        <v>0</v>
      </c>
      <c r="N27" s="110">
        <f>'Week by Week'!D27</f>
        <v>0</v>
      </c>
      <c r="O27" s="111">
        <f>'Week by Week'!E27</f>
        <v>0</v>
      </c>
      <c r="P27" s="152">
        <f>'Week by Week'!F27</f>
        <v>0</v>
      </c>
      <c r="Q27" s="155">
        <f>'Week by Week'!G27</f>
        <v>0</v>
      </c>
      <c r="R27" s="189">
        <f t="shared" si="0"/>
        <v>0</v>
      </c>
      <c r="S27" s="186">
        <v>21</v>
      </c>
      <c r="T27" s="169">
        <f>'Week by Week'!EK57</f>
        <v>0</v>
      </c>
    </row>
    <row r="28" spans="1:20" x14ac:dyDescent="0.25">
      <c r="A28" s="110" t="str">
        <f>'Week by Week'!A28</f>
        <v>Player 22</v>
      </c>
      <c r="B28" s="111" t="str">
        <f>'Week by Week'!B28</f>
        <v>Player 22</v>
      </c>
      <c r="C28" s="103">
        <f>'Week by Week'!C28</f>
        <v>0</v>
      </c>
      <c r="D28" s="111">
        <f>'Week by Week'!I28</f>
        <v>0</v>
      </c>
      <c r="E28" s="112">
        <f>'Week by Week'!J28</f>
        <v>0</v>
      </c>
      <c r="F28" s="105">
        <f>'Week by Week'!K28</f>
        <v>0</v>
      </c>
      <c r="G28" s="113">
        <f>'Week by Week'!L28</f>
        <v>0</v>
      </c>
      <c r="H28" s="105">
        <f>'Week by Week'!M28</f>
        <v>0</v>
      </c>
      <c r="I28" s="114">
        <f>'Week by Week'!H28</f>
        <v>0</v>
      </c>
      <c r="J28" s="115">
        <f>'Week by Week'!N28</f>
        <v>0</v>
      </c>
      <c r="K28" s="108">
        <f>'Week by Week'!O28</f>
        <v>0</v>
      </c>
      <c r="L28" s="116">
        <f>'Week by Week'!P28</f>
        <v>0</v>
      </c>
      <c r="M28" s="116">
        <f>'Week by Week'!Q28</f>
        <v>0</v>
      </c>
      <c r="N28" s="110">
        <f>'Week by Week'!D28</f>
        <v>0</v>
      </c>
      <c r="O28" s="111">
        <f>'Week by Week'!E28</f>
        <v>0</v>
      </c>
      <c r="P28" s="152">
        <f>'Week by Week'!F28</f>
        <v>0</v>
      </c>
      <c r="Q28" s="155">
        <f>'Week by Week'!G28</f>
        <v>0</v>
      </c>
      <c r="R28" s="189">
        <f t="shared" si="0"/>
        <v>0</v>
      </c>
      <c r="S28" s="186">
        <v>22</v>
      </c>
      <c r="T28" s="169">
        <f>'Week by Week'!EQ57</f>
        <v>0</v>
      </c>
    </row>
    <row r="29" spans="1:20" x14ac:dyDescent="0.25">
      <c r="A29" s="110" t="str">
        <f>'Week by Week'!A29</f>
        <v>Player 23</v>
      </c>
      <c r="B29" s="111" t="str">
        <f>'Week by Week'!B29</f>
        <v>Player 23</v>
      </c>
      <c r="C29" s="103">
        <f>'Week by Week'!C29</f>
        <v>0</v>
      </c>
      <c r="D29" s="111">
        <f>'Week by Week'!I29</f>
        <v>0</v>
      </c>
      <c r="E29" s="112">
        <f>'Week by Week'!J29</f>
        <v>0</v>
      </c>
      <c r="F29" s="105">
        <f>'Week by Week'!K29</f>
        <v>0</v>
      </c>
      <c r="G29" s="113">
        <f>'Week by Week'!L29</f>
        <v>0</v>
      </c>
      <c r="H29" s="105">
        <f>'Week by Week'!M29</f>
        <v>0</v>
      </c>
      <c r="I29" s="114">
        <f>'Week by Week'!H29</f>
        <v>0</v>
      </c>
      <c r="J29" s="115">
        <f>'Week by Week'!N29</f>
        <v>0</v>
      </c>
      <c r="K29" s="108">
        <f>'Week by Week'!O29</f>
        <v>0</v>
      </c>
      <c r="L29" s="116">
        <f>'Week by Week'!P29</f>
        <v>0</v>
      </c>
      <c r="M29" s="116">
        <f>'Week by Week'!Q29</f>
        <v>0</v>
      </c>
      <c r="N29" s="110">
        <f>'Week by Week'!D29</f>
        <v>0</v>
      </c>
      <c r="O29" s="111">
        <f>'Week by Week'!E29</f>
        <v>0</v>
      </c>
      <c r="P29" s="152">
        <f>'Week by Week'!F29</f>
        <v>0</v>
      </c>
      <c r="Q29" s="155">
        <f>'Week by Week'!G29</f>
        <v>0</v>
      </c>
      <c r="R29" s="189">
        <f t="shared" si="0"/>
        <v>0</v>
      </c>
      <c r="S29" s="186">
        <v>23</v>
      </c>
      <c r="T29" s="169">
        <f>'Week by Week'!EW57</f>
        <v>0</v>
      </c>
    </row>
    <row r="30" spans="1:20" ht="15.75" thickBot="1" x14ac:dyDescent="0.3">
      <c r="A30" s="110" t="str">
        <f>'Week by Week'!A30</f>
        <v>Player 24</v>
      </c>
      <c r="B30" s="111" t="str">
        <f>'Week by Week'!B30</f>
        <v>Player 24</v>
      </c>
      <c r="C30" s="103">
        <f>'Week by Week'!C30</f>
        <v>0</v>
      </c>
      <c r="D30" s="111">
        <f>'Week by Week'!I30</f>
        <v>0</v>
      </c>
      <c r="E30" s="112">
        <f>'Week by Week'!J30</f>
        <v>0</v>
      </c>
      <c r="F30" s="105">
        <f>'Week by Week'!K30</f>
        <v>0</v>
      </c>
      <c r="G30" s="113">
        <f>'Week by Week'!L30</f>
        <v>0</v>
      </c>
      <c r="H30" s="105">
        <f>'Week by Week'!M30</f>
        <v>0</v>
      </c>
      <c r="I30" s="114">
        <f>'Week by Week'!H30</f>
        <v>0</v>
      </c>
      <c r="J30" s="115">
        <f>'Week by Week'!N30</f>
        <v>0</v>
      </c>
      <c r="K30" s="108">
        <f>'Week by Week'!O30</f>
        <v>0</v>
      </c>
      <c r="L30" s="116">
        <f>'Week by Week'!P30</f>
        <v>0</v>
      </c>
      <c r="M30" s="116">
        <f>'Week by Week'!Q30</f>
        <v>0</v>
      </c>
      <c r="N30" s="110">
        <f>'Week by Week'!D30</f>
        <v>0</v>
      </c>
      <c r="O30" s="111">
        <f>'Week by Week'!E30</f>
        <v>0</v>
      </c>
      <c r="P30" s="152">
        <f>'Week by Week'!F30</f>
        <v>0</v>
      </c>
      <c r="Q30" s="155">
        <f>'Week by Week'!G30</f>
        <v>0</v>
      </c>
      <c r="R30" s="189">
        <f t="shared" si="0"/>
        <v>0</v>
      </c>
      <c r="S30" s="187">
        <v>24</v>
      </c>
      <c r="T30" s="170">
        <f>'Week by Week'!FC57</f>
        <v>0</v>
      </c>
    </row>
    <row r="31" spans="1:20" ht="15.75" thickBot="1" x14ac:dyDescent="0.3">
      <c r="A31" s="110" t="str">
        <f>'Week by Week'!A31</f>
        <v>Player 25</v>
      </c>
      <c r="B31" s="111" t="str">
        <f>'Week by Week'!B31</f>
        <v>Player 25</v>
      </c>
      <c r="C31" s="103">
        <f>'Week by Week'!C31</f>
        <v>0</v>
      </c>
      <c r="D31" s="111">
        <f>'Week by Week'!I31</f>
        <v>0</v>
      </c>
      <c r="E31" s="112">
        <f>'Week by Week'!J31</f>
        <v>0</v>
      </c>
      <c r="F31" s="105">
        <f>'Week by Week'!K31</f>
        <v>0</v>
      </c>
      <c r="G31" s="113">
        <f>'Week by Week'!L31</f>
        <v>0</v>
      </c>
      <c r="H31" s="105">
        <f>'Week by Week'!M31</f>
        <v>0</v>
      </c>
      <c r="I31" s="114">
        <f>'Week by Week'!H31</f>
        <v>0</v>
      </c>
      <c r="J31" s="115">
        <f>'Week by Week'!N31</f>
        <v>0</v>
      </c>
      <c r="K31" s="108">
        <f>'Week by Week'!O31</f>
        <v>0</v>
      </c>
      <c r="L31" s="116">
        <f>'Week by Week'!P31</f>
        <v>0</v>
      </c>
      <c r="M31" s="116">
        <f>'Week by Week'!Q31</f>
        <v>0</v>
      </c>
      <c r="N31" s="110">
        <f>'Week by Week'!D31</f>
        <v>0</v>
      </c>
      <c r="O31" s="111">
        <f>'Week by Week'!E31</f>
        <v>0</v>
      </c>
      <c r="P31" s="152">
        <f>'Week by Week'!F31</f>
        <v>0</v>
      </c>
      <c r="Q31" s="155">
        <f>'Week by Week'!G31</f>
        <v>0</v>
      </c>
      <c r="R31" s="189">
        <f t="shared" si="0"/>
        <v>0</v>
      </c>
      <c r="S31" s="29"/>
      <c r="T31" s="174">
        <f>SUM(T7:T30)</f>
        <v>0</v>
      </c>
    </row>
    <row r="32" spans="1:20" x14ac:dyDescent="0.25">
      <c r="A32" s="110" t="str">
        <f>'Week by Week'!A32</f>
        <v>Player 26</v>
      </c>
      <c r="B32" s="111" t="str">
        <f>'Week by Week'!B32</f>
        <v>Player 26</v>
      </c>
      <c r="C32" s="103">
        <f>'Week by Week'!C32</f>
        <v>0</v>
      </c>
      <c r="D32" s="111">
        <f>'Week by Week'!I32</f>
        <v>0</v>
      </c>
      <c r="E32" s="112">
        <f>'Week by Week'!J32</f>
        <v>0</v>
      </c>
      <c r="F32" s="105">
        <f>'Week by Week'!K32</f>
        <v>0</v>
      </c>
      <c r="G32" s="113">
        <f>'Week by Week'!L32</f>
        <v>0</v>
      </c>
      <c r="H32" s="105">
        <f>'Week by Week'!M32</f>
        <v>0</v>
      </c>
      <c r="I32" s="114">
        <f>'Week by Week'!H32</f>
        <v>0</v>
      </c>
      <c r="J32" s="115">
        <f>'Week by Week'!N32</f>
        <v>0</v>
      </c>
      <c r="K32" s="108">
        <f>'Week by Week'!O32</f>
        <v>0</v>
      </c>
      <c r="L32" s="116">
        <f>'Week by Week'!P32</f>
        <v>0</v>
      </c>
      <c r="M32" s="116">
        <f>'Week by Week'!Q32</f>
        <v>0</v>
      </c>
      <c r="N32" s="110">
        <f>'Week by Week'!D32</f>
        <v>0</v>
      </c>
      <c r="O32" s="111">
        <f>'Week by Week'!E32</f>
        <v>0</v>
      </c>
      <c r="P32" s="152">
        <f>'Week by Week'!F32</f>
        <v>0</v>
      </c>
      <c r="Q32" s="155">
        <f>'Week by Week'!G32</f>
        <v>0</v>
      </c>
      <c r="R32" s="189">
        <f t="shared" si="0"/>
        <v>0</v>
      </c>
      <c r="S32" s="29"/>
      <c r="T32" s="29"/>
    </row>
    <row r="33" spans="1:20" x14ac:dyDescent="0.25">
      <c r="A33" s="110" t="str">
        <f>'Week by Week'!A33</f>
        <v>Player 27</v>
      </c>
      <c r="B33" s="111" t="str">
        <f>'Week by Week'!B33</f>
        <v>Player 27</v>
      </c>
      <c r="C33" s="103">
        <f>'Week by Week'!C33</f>
        <v>0</v>
      </c>
      <c r="D33" s="111">
        <f>'Week by Week'!I33</f>
        <v>0</v>
      </c>
      <c r="E33" s="112">
        <f>'Week by Week'!J33</f>
        <v>0</v>
      </c>
      <c r="F33" s="105">
        <f>'Week by Week'!K33</f>
        <v>0</v>
      </c>
      <c r="G33" s="113">
        <f>'Week by Week'!L33</f>
        <v>0</v>
      </c>
      <c r="H33" s="105">
        <f>'Week by Week'!M33</f>
        <v>0</v>
      </c>
      <c r="I33" s="114">
        <f>'Week by Week'!H33</f>
        <v>0</v>
      </c>
      <c r="J33" s="115">
        <f>'Week by Week'!N33</f>
        <v>0</v>
      </c>
      <c r="K33" s="108">
        <f>'Week by Week'!O33</f>
        <v>0</v>
      </c>
      <c r="L33" s="116">
        <f>'Week by Week'!P33</f>
        <v>0</v>
      </c>
      <c r="M33" s="116">
        <f>'Week by Week'!Q33</f>
        <v>0</v>
      </c>
      <c r="N33" s="110">
        <f>'Week by Week'!D33</f>
        <v>0</v>
      </c>
      <c r="O33" s="111">
        <f>'Week by Week'!E33</f>
        <v>0</v>
      </c>
      <c r="P33" s="152">
        <f>'Week by Week'!F33</f>
        <v>0</v>
      </c>
      <c r="Q33" s="155">
        <f>'Week by Week'!G33</f>
        <v>0</v>
      </c>
      <c r="R33" s="189">
        <f t="shared" si="0"/>
        <v>0</v>
      </c>
      <c r="S33" s="29"/>
      <c r="T33" s="29"/>
    </row>
    <row r="34" spans="1:20" x14ac:dyDescent="0.25">
      <c r="A34" s="110" t="str">
        <f>'Week by Week'!A34</f>
        <v>Player 28</v>
      </c>
      <c r="B34" s="111" t="str">
        <f>'Week by Week'!B34</f>
        <v>Player 28</v>
      </c>
      <c r="C34" s="103">
        <f>'Week by Week'!C34</f>
        <v>0</v>
      </c>
      <c r="D34" s="111">
        <f>'Week by Week'!I34</f>
        <v>0</v>
      </c>
      <c r="E34" s="112">
        <f>'Week by Week'!J34</f>
        <v>0</v>
      </c>
      <c r="F34" s="105">
        <f>'Week by Week'!K34</f>
        <v>0</v>
      </c>
      <c r="G34" s="113">
        <f>'Week by Week'!L34</f>
        <v>0</v>
      </c>
      <c r="H34" s="105">
        <f>'Week by Week'!M34</f>
        <v>0</v>
      </c>
      <c r="I34" s="114">
        <f>'Week by Week'!H34</f>
        <v>0</v>
      </c>
      <c r="J34" s="115">
        <f>'Week by Week'!N34</f>
        <v>0</v>
      </c>
      <c r="K34" s="108">
        <f>'Week by Week'!O34</f>
        <v>0</v>
      </c>
      <c r="L34" s="116">
        <f>'Week by Week'!P34</f>
        <v>0</v>
      </c>
      <c r="M34" s="116">
        <f>'Week by Week'!Q34</f>
        <v>0</v>
      </c>
      <c r="N34" s="110">
        <f>'Week by Week'!D34</f>
        <v>0</v>
      </c>
      <c r="O34" s="111">
        <f>'Week by Week'!E34</f>
        <v>0</v>
      </c>
      <c r="P34" s="152">
        <f>'Week by Week'!F34</f>
        <v>0</v>
      </c>
      <c r="Q34" s="155">
        <f>'Week by Week'!G34</f>
        <v>0</v>
      </c>
      <c r="R34" s="189">
        <f t="shared" si="0"/>
        <v>0</v>
      </c>
      <c r="S34" s="29"/>
      <c r="T34" s="29"/>
    </row>
    <row r="35" spans="1:20" x14ac:dyDescent="0.25">
      <c r="A35" s="110" t="str">
        <f>'Week by Week'!A35</f>
        <v>Player 29</v>
      </c>
      <c r="B35" s="111" t="str">
        <f>'Week by Week'!B35</f>
        <v>Player 29</v>
      </c>
      <c r="C35" s="103">
        <f>'Week by Week'!C35</f>
        <v>0</v>
      </c>
      <c r="D35" s="111">
        <f>'Week by Week'!I35</f>
        <v>0</v>
      </c>
      <c r="E35" s="112">
        <f>'Week by Week'!J35</f>
        <v>0</v>
      </c>
      <c r="F35" s="105">
        <f>'Week by Week'!K35</f>
        <v>0</v>
      </c>
      <c r="G35" s="113">
        <f>'Week by Week'!L35</f>
        <v>0</v>
      </c>
      <c r="H35" s="105">
        <f>'Week by Week'!M35</f>
        <v>0</v>
      </c>
      <c r="I35" s="114">
        <f>'Week by Week'!H35</f>
        <v>0</v>
      </c>
      <c r="J35" s="115">
        <f>'Week by Week'!N35</f>
        <v>0</v>
      </c>
      <c r="K35" s="108">
        <f>'Week by Week'!O35</f>
        <v>0</v>
      </c>
      <c r="L35" s="116">
        <f>'Week by Week'!P35</f>
        <v>0</v>
      </c>
      <c r="M35" s="116">
        <f>'Week by Week'!Q35</f>
        <v>0</v>
      </c>
      <c r="N35" s="110">
        <f>'Week by Week'!D35</f>
        <v>0</v>
      </c>
      <c r="O35" s="111">
        <f>'Week by Week'!E35</f>
        <v>0</v>
      </c>
      <c r="P35" s="152">
        <f>'Week by Week'!F35</f>
        <v>0</v>
      </c>
      <c r="Q35" s="155">
        <f>'Week by Week'!G35</f>
        <v>0</v>
      </c>
      <c r="R35" s="189">
        <f t="shared" si="0"/>
        <v>0</v>
      </c>
      <c r="S35" s="29"/>
      <c r="T35" s="29"/>
    </row>
    <row r="36" spans="1:20" x14ac:dyDescent="0.25">
      <c r="A36" s="110" t="str">
        <f>'Week by Week'!A36</f>
        <v>Player 30</v>
      </c>
      <c r="B36" s="111" t="str">
        <f>'Week by Week'!B36</f>
        <v>Player 30</v>
      </c>
      <c r="C36" s="103">
        <f>'Week by Week'!C36</f>
        <v>0</v>
      </c>
      <c r="D36" s="111">
        <f>'Week by Week'!I36</f>
        <v>0</v>
      </c>
      <c r="E36" s="112">
        <f>'Week by Week'!J36</f>
        <v>0</v>
      </c>
      <c r="F36" s="105">
        <f>'Week by Week'!K36</f>
        <v>0</v>
      </c>
      <c r="G36" s="113">
        <f>'Week by Week'!L36</f>
        <v>0</v>
      </c>
      <c r="H36" s="105">
        <f>'Week by Week'!M36</f>
        <v>0</v>
      </c>
      <c r="I36" s="114">
        <f>'Week by Week'!H36</f>
        <v>0</v>
      </c>
      <c r="J36" s="115">
        <f>'Week by Week'!N36</f>
        <v>0</v>
      </c>
      <c r="K36" s="108">
        <f>'Week by Week'!O36</f>
        <v>0</v>
      </c>
      <c r="L36" s="116">
        <f>'Week by Week'!P36</f>
        <v>0</v>
      </c>
      <c r="M36" s="116">
        <f>'Week by Week'!Q36</f>
        <v>0</v>
      </c>
      <c r="N36" s="110">
        <f>'Week by Week'!D36</f>
        <v>0</v>
      </c>
      <c r="O36" s="111">
        <f>'Week by Week'!E36</f>
        <v>0</v>
      </c>
      <c r="P36" s="152">
        <f>'Week by Week'!F36</f>
        <v>0</v>
      </c>
      <c r="Q36" s="155">
        <f>'Week by Week'!G36</f>
        <v>0</v>
      </c>
      <c r="R36" s="189">
        <f t="shared" si="0"/>
        <v>0</v>
      </c>
      <c r="S36" s="29"/>
      <c r="T36" s="29"/>
    </row>
    <row r="37" spans="1:20" x14ac:dyDescent="0.25">
      <c r="A37" s="110" t="str">
        <f>'Week by Week'!A37</f>
        <v>Player 31</v>
      </c>
      <c r="B37" s="111" t="str">
        <f>'Week by Week'!B37</f>
        <v>Player 31</v>
      </c>
      <c r="C37" s="103">
        <f>'Week by Week'!C37</f>
        <v>0</v>
      </c>
      <c r="D37" s="111">
        <f>'Week by Week'!I37</f>
        <v>0</v>
      </c>
      <c r="E37" s="112">
        <f>'Week by Week'!J37</f>
        <v>0</v>
      </c>
      <c r="F37" s="105">
        <f>'Week by Week'!K37</f>
        <v>0</v>
      </c>
      <c r="G37" s="113">
        <f>'Week by Week'!L37</f>
        <v>0</v>
      </c>
      <c r="H37" s="105">
        <f>'Week by Week'!M37</f>
        <v>0</v>
      </c>
      <c r="I37" s="114">
        <f>'Week by Week'!H37</f>
        <v>0</v>
      </c>
      <c r="J37" s="115">
        <f>'Week by Week'!N37</f>
        <v>0</v>
      </c>
      <c r="K37" s="108">
        <f>'Week by Week'!O37</f>
        <v>0</v>
      </c>
      <c r="L37" s="116">
        <f>'Week by Week'!P37</f>
        <v>0</v>
      </c>
      <c r="M37" s="116">
        <f>'Week by Week'!Q37</f>
        <v>0</v>
      </c>
      <c r="N37" s="110">
        <f>'Week by Week'!D37</f>
        <v>0</v>
      </c>
      <c r="O37" s="111">
        <f>'Week by Week'!E37</f>
        <v>0</v>
      </c>
      <c r="P37" s="152">
        <f>'Week by Week'!F37</f>
        <v>0</v>
      </c>
      <c r="Q37" s="155">
        <f>'Week by Week'!G37</f>
        <v>0</v>
      </c>
      <c r="R37" s="189">
        <f t="shared" si="0"/>
        <v>0</v>
      </c>
      <c r="S37" s="29"/>
      <c r="T37" s="29"/>
    </row>
    <row r="38" spans="1:20" x14ac:dyDescent="0.25">
      <c r="A38" s="110" t="str">
        <f>'Week by Week'!A38</f>
        <v>Player 32</v>
      </c>
      <c r="B38" s="111" t="str">
        <f>'Week by Week'!B38</f>
        <v>Player 32</v>
      </c>
      <c r="C38" s="103">
        <f>'Week by Week'!C38</f>
        <v>0</v>
      </c>
      <c r="D38" s="111">
        <f>'Week by Week'!I38</f>
        <v>0</v>
      </c>
      <c r="E38" s="112">
        <f>'Week by Week'!J38</f>
        <v>0</v>
      </c>
      <c r="F38" s="105">
        <f>'Week by Week'!K38</f>
        <v>0</v>
      </c>
      <c r="G38" s="113">
        <f>'Week by Week'!L38</f>
        <v>0</v>
      </c>
      <c r="H38" s="105">
        <f>'Week by Week'!M38</f>
        <v>0</v>
      </c>
      <c r="I38" s="114">
        <f>'Week by Week'!H38</f>
        <v>0</v>
      </c>
      <c r="J38" s="115">
        <f>'Week by Week'!N38</f>
        <v>0</v>
      </c>
      <c r="K38" s="108">
        <f>'Week by Week'!O38</f>
        <v>0</v>
      </c>
      <c r="L38" s="116">
        <f>'Week by Week'!P38</f>
        <v>0</v>
      </c>
      <c r="M38" s="116">
        <f>'Week by Week'!Q38</f>
        <v>0</v>
      </c>
      <c r="N38" s="110">
        <f>'Week by Week'!D38</f>
        <v>0</v>
      </c>
      <c r="O38" s="111">
        <f>'Week by Week'!E38</f>
        <v>0</v>
      </c>
      <c r="P38" s="152">
        <f>'Week by Week'!F38</f>
        <v>0</v>
      </c>
      <c r="Q38" s="155">
        <f>'Week by Week'!G38</f>
        <v>0</v>
      </c>
      <c r="R38" s="189">
        <f t="shared" si="0"/>
        <v>0</v>
      </c>
      <c r="S38" s="29"/>
      <c r="T38" s="29"/>
    </row>
    <row r="39" spans="1:20" x14ac:dyDescent="0.25">
      <c r="A39" s="110" t="str">
        <f>'Week by Week'!A39</f>
        <v>Player 33</v>
      </c>
      <c r="B39" s="111" t="str">
        <f>'Week by Week'!B39</f>
        <v>Player 33</v>
      </c>
      <c r="C39" s="103">
        <f>'Week by Week'!C39</f>
        <v>0</v>
      </c>
      <c r="D39" s="111">
        <f>'Week by Week'!I39</f>
        <v>0</v>
      </c>
      <c r="E39" s="112">
        <f>'Week by Week'!J39</f>
        <v>0</v>
      </c>
      <c r="F39" s="105">
        <f>'Week by Week'!K39</f>
        <v>0</v>
      </c>
      <c r="G39" s="113">
        <f>'Week by Week'!L39</f>
        <v>0</v>
      </c>
      <c r="H39" s="105">
        <f>'Week by Week'!M39</f>
        <v>0</v>
      </c>
      <c r="I39" s="114">
        <f>'Week by Week'!H39</f>
        <v>0</v>
      </c>
      <c r="J39" s="115">
        <f>'Week by Week'!N39</f>
        <v>0</v>
      </c>
      <c r="K39" s="108">
        <f>'Week by Week'!O39</f>
        <v>0</v>
      </c>
      <c r="L39" s="116">
        <f>'Week by Week'!P39</f>
        <v>0</v>
      </c>
      <c r="M39" s="116">
        <f>'Week by Week'!Q39</f>
        <v>0</v>
      </c>
      <c r="N39" s="110">
        <f>'Week by Week'!D39</f>
        <v>0</v>
      </c>
      <c r="O39" s="111">
        <f>'Week by Week'!E39</f>
        <v>0</v>
      </c>
      <c r="P39" s="152">
        <f>'Week by Week'!F39</f>
        <v>0</v>
      </c>
      <c r="Q39" s="155">
        <f>'Week by Week'!G39</f>
        <v>0</v>
      </c>
      <c r="R39" s="189">
        <f t="shared" si="0"/>
        <v>0</v>
      </c>
      <c r="S39" s="29"/>
      <c r="T39" s="29"/>
    </row>
    <row r="40" spans="1:20" x14ac:dyDescent="0.25">
      <c r="A40" s="110" t="str">
        <f>'Week by Week'!A40</f>
        <v>Player 34</v>
      </c>
      <c r="B40" s="111" t="str">
        <f>'Week by Week'!B40</f>
        <v>Player 34</v>
      </c>
      <c r="C40" s="103">
        <f>'Week by Week'!C40</f>
        <v>0</v>
      </c>
      <c r="D40" s="111">
        <f>'Week by Week'!I40</f>
        <v>0</v>
      </c>
      <c r="E40" s="112">
        <f>'Week by Week'!J40</f>
        <v>0</v>
      </c>
      <c r="F40" s="105">
        <f>'Week by Week'!K40</f>
        <v>0</v>
      </c>
      <c r="G40" s="113">
        <f>'Week by Week'!L40</f>
        <v>0</v>
      </c>
      <c r="H40" s="105">
        <f>'Week by Week'!M40</f>
        <v>0</v>
      </c>
      <c r="I40" s="114">
        <f>'Week by Week'!H40</f>
        <v>0</v>
      </c>
      <c r="J40" s="115">
        <f>'Week by Week'!N40</f>
        <v>0</v>
      </c>
      <c r="K40" s="108">
        <f>'Week by Week'!O40</f>
        <v>0</v>
      </c>
      <c r="L40" s="116">
        <f>'Week by Week'!P40</f>
        <v>0</v>
      </c>
      <c r="M40" s="116">
        <f>'Week by Week'!Q40</f>
        <v>0</v>
      </c>
      <c r="N40" s="110">
        <f>'Week by Week'!D40</f>
        <v>0</v>
      </c>
      <c r="O40" s="111">
        <f>'Week by Week'!E40</f>
        <v>0</v>
      </c>
      <c r="P40" s="152">
        <f>'Week by Week'!F40</f>
        <v>0</v>
      </c>
      <c r="Q40" s="155">
        <f>'Week by Week'!G40</f>
        <v>0</v>
      </c>
      <c r="R40" s="189">
        <f t="shared" si="0"/>
        <v>0</v>
      </c>
      <c r="S40" s="29"/>
      <c r="T40" s="29"/>
    </row>
    <row r="41" spans="1:20" x14ac:dyDescent="0.25">
      <c r="A41" s="110" t="str">
        <f>'Week by Week'!A41</f>
        <v>Player 35</v>
      </c>
      <c r="B41" s="111" t="str">
        <f>'Week by Week'!B41</f>
        <v>Player 35</v>
      </c>
      <c r="C41" s="103">
        <f>'Week by Week'!C41</f>
        <v>0</v>
      </c>
      <c r="D41" s="111">
        <f>'Week by Week'!I41</f>
        <v>0</v>
      </c>
      <c r="E41" s="112">
        <f>'Week by Week'!J41</f>
        <v>0</v>
      </c>
      <c r="F41" s="105">
        <f>'Week by Week'!K41</f>
        <v>0</v>
      </c>
      <c r="G41" s="113">
        <f>'Week by Week'!L41</f>
        <v>0</v>
      </c>
      <c r="H41" s="105">
        <f>'Week by Week'!M41</f>
        <v>0</v>
      </c>
      <c r="I41" s="114">
        <f>'Week by Week'!H41</f>
        <v>0</v>
      </c>
      <c r="J41" s="115">
        <f>'Week by Week'!N41</f>
        <v>0</v>
      </c>
      <c r="K41" s="108">
        <f>'Week by Week'!O41</f>
        <v>0</v>
      </c>
      <c r="L41" s="116">
        <f>'Week by Week'!P41</f>
        <v>0</v>
      </c>
      <c r="M41" s="116">
        <f>'Week by Week'!Q41</f>
        <v>0</v>
      </c>
      <c r="N41" s="110">
        <f>'Week by Week'!D41</f>
        <v>0</v>
      </c>
      <c r="O41" s="111">
        <f>'Week by Week'!E41</f>
        <v>0</v>
      </c>
      <c r="P41" s="152">
        <f>'Week by Week'!F41</f>
        <v>0</v>
      </c>
      <c r="Q41" s="155">
        <f>'Week by Week'!G41</f>
        <v>0</v>
      </c>
      <c r="R41" s="189">
        <f t="shared" si="0"/>
        <v>0</v>
      </c>
      <c r="S41" s="29"/>
      <c r="T41" s="29"/>
    </row>
    <row r="42" spans="1:20" x14ac:dyDescent="0.25">
      <c r="A42" s="110" t="str">
        <f>'Week by Week'!A42</f>
        <v>Player 36</v>
      </c>
      <c r="B42" s="111" t="str">
        <f>'Week by Week'!B42</f>
        <v>Player 36</v>
      </c>
      <c r="C42" s="103">
        <f>'Week by Week'!C42</f>
        <v>0</v>
      </c>
      <c r="D42" s="111">
        <f>'Week by Week'!I42</f>
        <v>0</v>
      </c>
      <c r="E42" s="112">
        <f>'Week by Week'!J42</f>
        <v>0</v>
      </c>
      <c r="F42" s="105">
        <f>'Week by Week'!K42</f>
        <v>0</v>
      </c>
      <c r="G42" s="113">
        <f>'Week by Week'!L42</f>
        <v>0</v>
      </c>
      <c r="H42" s="105">
        <f>'Week by Week'!M42</f>
        <v>0</v>
      </c>
      <c r="I42" s="114">
        <f>'Week by Week'!H42</f>
        <v>0</v>
      </c>
      <c r="J42" s="115">
        <f>'Week by Week'!N42</f>
        <v>0</v>
      </c>
      <c r="K42" s="108">
        <f>'Week by Week'!O42</f>
        <v>0</v>
      </c>
      <c r="L42" s="116">
        <f>'Week by Week'!P42</f>
        <v>0</v>
      </c>
      <c r="M42" s="116">
        <f>'Week by Week'!Q42</f>
        <v>0</v>
      </c>
      <c r="N42" s="110">
        <f>'Week by Week'!D42</f>
        <v>0</v>
      </c>
      <c r="O42" s="111">
        <f>'Week by Week'!E42</f>
        <v>0</v>
      </c>
      <c r="P42" s="152">
        <f>'Week by Week'!F42</f>
        <v>0</v>
      </c>
      <c r="Q42" s="155">
        <f>'Week by Week'!G42</f>
        <v>0</v>
      </c>
      <c r="R42" s="189">
        <f t="shared" si="0"/>
        <v>0</v>
      </c>
      <c r="S42" s="29"/>
      <c r="T42" s="29"/>
    </row>
    <row r="43" spans="1:20" x14ac:dyDescent="0.25">
      <c r="A43" s="110" t="str">
        <f>'Week by Week'!A43</f>
        <v>Player 37</v>
      </c>
      <c r="B43" s="111" t="str">
        <f>'Week by Week'!B43</f>
        <v>Player 37</v>
      </c>
      <c r="C43" s="103">
        <f>'Week by Week'!C43</f>
        <v>0</v>
      </c>
      <c r="D43" s="111">
        <f>'Week by Week'!I43</f>
        <v>0</v>
      </c>
      <c r="E43" s="112">
        <f>'Week by Week'!J43</f>
        <v>0</v>
      </c>
      <c r="F43" s="105">
        <f>'Week by Week'!K43</f>
        <v>0</v>
      </c>
      <c r="G43" s="113">
        <f>'Week by Week'!L43</f>
        <v>0</v>
      </c>
      <c r="H43" s="105">
        <f>'Week by Week'!M43</f>
        <v>0</v>
      </c>
      <c r="I43" s="114">
        <f>'Week by Week'!H43</f>
        <v>0</v>
      </c>
      <c r="J43" s="115">
        <f>'Week by Week'!N43</f>
        <v>0</v>
      </c>
      <c r="K43" s="108">
        <f>'Week by Week'!O43</f>
        <v>0</v>
      </c>
      <c r="L43" s="116">
        <f>'Week by Week'!P43</f>
        <v>0</v>
      </c>
      <c r="M43" s="116">
        <f>'Week by Week'!Q43</f>
        <v>0</v>
      </c>
      <c r="N43" s="110">
        <f>'Week by Week'!D43</f>
        <v>0</v>
      </c>
      <c r="O43" s="111">
        <f>'Week by Week'!E43</f>
        <v>0</v>
      </c>
      <c r="P43" s="152">
        <f>'Week by Week'!F43</f>
        <v>0</v>
      </c>
      <c r="Q43" s="155">
        <f>'Week by Week'!G43</f>
        <v>0</v>
      </c>
      <c r="R43" s="189">
        <f t="shared" si="0"/>
        <v>0</v>
      </c>
      <c r="S43" s="29"/>
      <c r="T43" s="29"/>
    </row>
    <row r="44" spans="1:20" x14ac:dyDescent="0.25">
      <c r="A44" s="110" t="str">
        <f>'Week by Week'!A44</f>
        <v>Player 38</v>
      </c>
      <c r="B44" s="111" t="str">
        <f>'Week by Week'!B44</f>
        <v>Player 38</v>
      </c>
      <c r="C44" s="103">
        <f>'Week by Week'!C44</f>
        <v>0</v>
      </c>
      <c r="D44" s="111">
        <f>'Week by Week'!I44</f>
        <v>0</v>
      </c>
      <c r="E44" s="112">
        <f>'Week by Week'!J44</f>
        <v>0</v>
      </c>
      <c r="F44" s="105">
        <f>'Week by Week'!K44</f>
        <v>0</v>
      </c>
      <c r="G44" s="113">
        <f>'Week by Week'!L44</f>
        <v>0</v>
      </c>
      <c r="H44" s="105">
        <f>'Week by Week'!M44</f>
        <v>0</v>
      </c>
      <c r="I44" s="114">
        <f>'Week by Week'!H44</f>
        <v>0</v>
      </c>
      <c r="J44" s="115">
        <f>'Week by Week'!N44</f>
        <v>0</v>
      </c>
      <c r="K44" s="108">
        <f>'Week by Week'!O44</f>
        <v>0</v>
      </c>
      <c r="L44" s="116">
        <f>'Week by Week'!P44</f>
        <v>0</v>
      </c>
      <c r="M44" s="116">
        <f>'Week by Week'!Q44</f>
        <v>0</v>
      </c>
      <c r="N44" s="110">
        <f>'Week by Week'!D44</f>
        <v>0</v>
      </c>
      <c r="O44" s="111">
        <f>'Week by Week'!E44</f>
        <v>0</v>
      </c>
      <c r="P44" s="152">
        <f>'Week by Week'!F44</f>
        <v>0</v>
      </c>
      <c r="Q44" s="155">
        <f>'Week by Week'!G44</f>
        <v>0</v>
      </c>
      <c r="R44" s="189">
        <f t="shared" si="0"/>
        <v>0</v>
      </c>
      <c r="S44" s="29"/>
      <c r="T44" s="29"/>
    </row>
    <row r="45" spans="1:20" x14ac:dyDescent="0.25">
      <c r="A45" s="110" t="str">
        <f>'Week by Week'!A45</f>
        <v>Player 39</v>
      </c>
      <c r="B45" s="111" t="str">
        <f>'Week by Week'!B45</f>
        <v>Player 39</v>
      </c>
      <c r="C45" s="103">
        <f>'Week by Week'!C45</f>
        <v>0</v>
      </c>
      <c r="D45" s="111">
        <f>'Week by Week'!I45</f>
        <v>0</v>
      </c>
      <c r="E45" s="112">
        <f>'Week by Week'!J45</f>
        <v>0</v>
      </c>
      <c r="F45" s="105">
        <f>'Week by Week'!K45</f>
        <v>0</v>
      </c>
      <c r="G45" s="113">
        <f>'Week by Week'!L45</f>
        <v>0</v>
      </c>
      <c r="H45" s="105">
        <f>'Week by Week'!M45</f>
        <v>0</v>
      </c>
      <c r="I45" s="114">
        <f>'Week by Week'!H45</f>
        <v>0</v>
      </c>
      <c r="J45" s="115">
        <f>'Week by Week'!N45</f>
        <v>0</v>
      </c>
      <c r="K45" s="108">
        <f>'Week by Week'!O45</f>
        <v>0</v>
      </c>
      <c r="L45" s="116">
        <f>'Week by Week'!P45</f>
        <v>0</v>
      </c>
      <c r="M45" s="116">
        <f>'Week by Week'!Q45</f>
        <v>0</v>
      </c>
      <c r="N45" s="110">
        <f>'Week by Week'!D45</f>
        <v>0</v>
      </c>
      <c r="O45" s="111">
        <f>'Week by Week'!E45</f>
        <v>0</v>
      </c>
      <c r="P45" s="152">
        <f>'Week by Week'!F45</f>
        <v>0</v>
      </c>
      <c r="Q45" s="155">
        <f>'Week by Week'!G45</f>
        <v>0</v>
      </c>
      <c r="R45" s="189">
        <f t="shared" si="0"/>
        <v>0</v>
      </c>
      <c r="S45" s="29"/>
      <c r="T45" s="29"/>
    </row>
    <row r="46" spans="1:20" x14ac:dyDescent="0.25">
      <c r="A46" s="110" t="str">
        <f>'Week by Week'!A46</f>
        <v>Player 40</v>
      </c>
      <c r="B46" s="111" t="str">
        <f>'Week by Week'!B46</f>
        <v>Player 40</v>
      </c>
      <c r="C46" s="103">
        <f>'Week by Week'!C46</f>
        <v>0</v>
      </c>
      <c r="D46" s="111">
        <f>'Week by Week'!I46</f>
        <v>0</v>
      </c>
      <c r="E46" s="112">
        <f>'Week by Week'!J46</f>
        <v>0</v>
      </c>
      <c r="F46" s="105">
        <f>'Week by Week'!K46</f>
        <v>0</v>
      </c>
      <c r="G46" s="113">
        <f>'Week by Week'!L46</f>
        <v>0</v>
      </c>
      <c r="H46" s="105">
        <f>'Week by Week'!M46</f>
        <v>0</v>
      </c>
      <c r="I46" s="114">
        <f>'Week by Week'!H46</f>
        <v>0</v>
      </c>
      <c r="J46" s="115">
        <f>'Week by Week'!N46</f>
        <v>0</v>
      </c>
      <c r="K46" s="108">
        <f>'Week by Week'!O46</f>
        <v>0</v>
      </c>
      <c r="L46" s="116">
        <f>'Week by Week'!P46</f>
        <v>0</v>
      </c>
      <c r="M46" s="116">
        <f>'Week by Week'!Q46</f>
        <v>0</v>
      </c>
      <c r="N46" s="110">
        <f>'Week by Week'!D46</f>
        <v>0</v>
      </c>
      <c r="O46" s="111">
        <f>'Week by Week'!E46</f>
        <v>0</v>
      </c>
      <c r="P46" s="152">
        <f>'Week by Week'!F46</f>
        <v>0</v>
      </c>
      <c r="Q46" s="155">
        <f>'Week by Week'!G46</f>
        <v>0</v>
      </c>
      <c r="R46" s="189">
        <f t="shared" si="0"/>
        <v>0</v>
      </c>
      <c r="S46" s="29"/>
      <c r="T46" s="29"/>
    </row>
    <row r="47" spans="1:20" x14ac:dyDescent="0.25">
      <c r="A47" s="110" t="str">
        <f>'Week by Week'!A47</f>
        <v>Player 41</v>
      </c>
      <c r="B47" s="111" t="str">
        <f>'Week by Week'!B47</f>
        <v>Player 41</v>
      </c>
      <c r="C47" s="103">
        <f>'Week by Week'!C47</f>
        <v>0</v>
      </c>
      <c r="D47" s="111">
        <f>'Week by Week'!I47</f>
        <v>0</v>
      </c>
      <c r="E47" s="112">
        <f>'Week by Week'!J47</f>
        <v>0</v>
      </c>
      <c r="F47" s="105">
        <f>'Week by Week'!K47</f>
        <v>0</v>
      </c>
      <c r="G47" s="113">
        <f>'Week by Week'!L47</f>
        <v>0</v>
      </c>
      <c r="H47" s="105">
        <f>'Week by Week'!M47</f>
        <v>0</v>
      </c>
      <c r="I47" s="114">
        <f>'Week by Week'!H47</f>
        <v>0</v>
      </c>
      <c r="J47" s="115">
        <f>'Week by Week'!N47</f>
        <v>0</v>
      </c>
      <c r="K47" s="108">
        <f>'Week by Week'!O47</f>
        <v>0</v>
      </c>
      <c r="L47" s="116">
        <f>'Week by Week'!P47</f>
        <v>0</v>
      </c>
      <c r="M47" s="116">
        <f>'Week by Week'!Q47</f>
        <v>0</v>
      </c>
      <c r="N47" s="110">
        <f>'Week by Week'!D47</f>
        <v>0</v>
      </c>
      <c r="O47" s="111">
        <f>'Week by Week'!E47</f>
        <v>0</v>
      </c>
      <c r="P47" s="152">
        <f>'Week by Week'!F47</f>
        <v>0</v>
      </c>
      <c r="Q47" s="155">
        <f>'Week by Week'!G47</f>
        <v>0</v>
      </c>
      <c r="R47" s="189">
        <f t="shared" si="0"/>
        <v>0</v>
      </c>
      <c r="S47" s="29"/>
      <c r="T47" s="29"/>
    </row>
    <row r="48" spans="1:20" x14ac:dyDescent="0.25">
      <c r="A48" s="110" t="str">
        <f>'Week by Week'!A48</f>
        <v>Player 42</v>
      </c>
      <c r="B48" s="111" t="str">
        <f>'Week by Week'!B48</f>
        <v>Player 42</v>
      </c>
      <c r="C48" s="103">
        <f>'Week by Week'!C48</f>
        <v>0</v>
      </c>
      <c r="D48" s="111">
        <f>'Week by Week'!I48</f>
        <v>0</v>
      </c>
      <c r="E48" s="112">
        <f>'Week by Week'!J48</f>
        <v>0</v>
      </c>
      <c r="F48" s="105">
        <f>'Week by Week'!K48</f>
        <v>0</v>
      </c>
      <c r="G48" s="113">
        <f>'Week by Week'!L48</f>
        <v>0</v>
      </c>
      <c r="H48" s="105">
        <f>'Week by Week'!M48</f>
        <v>0</v>
      </c>
      <c r="I48" s="114">
        <f>'Week by Week'!H48</f>
        <v>0</v>
      </c>
      <c r="J48" s="115">
        <f>'Week by Week'!N48</f>
        <v>0</v>
      </c>
      <c r="K48" s="108">
        <f>'Week by Week'!O48</f>
        <v>0</v>
      </c>
      <c r="L48" s="116">
        <f>'Week by Week'!P48</f>
        <v>0</v>
      </c>
      <c r="M48" s="116">
        <f>'Week by Week'!Q48</f>
        <v>0</v>
      </c>
      <c r="N48" s="110">
        <f>'Week by Week'!D48</f>
        <v>0</v>
      </c>
      <c r="O48" s="111">
        <f>'Week by Week'!E48</f>
        <v>0</v>
      </c>
      <c r="P48" s="152">
        <f>'Week by Week'!F48</f>
        <v>0</v>
      </c>
      <c r="Q48" s="155">
        <f>'Week by Week'!G48</f>
        <v>0</v>
      </c>
      <c r="R48" s="189">
        <f t="shared" si="0"/>
        <v>0</v>
      </c>
      <c r="S48" s="29"/>
      <c r="T48" s="29"/>
    </row>
    <row r="49" spans="1:20" x14ac:dyDescent="0.25">
      <c r="A49" s="110" t="str">
        <f>'Week by Week'!A49</f>
        <v>Player 43</v>
      </c>
      <c r="B49" s="111" t="str">
        <f>'Week by Week'!B49</f>
        <v>Player 43</v>
      </c>
      <c r="C49" s="103">
        <f>'Week by Week'!C49</f>
        <v>0</v>
      </c>
      <c r="D49" s="111">
        <f>'Week by Week'!I49</f>
        <v>0</v>
      </c>
      <c r="E49" s="112">
        <f>'Week by Week'!J49</f>
        <v>0</v>
      </c>
      <c r="F49" s="105">
        <f>'Week by Week'!K49</f>
        <v>0</v>
      </c>
      <c r="G49" s="113">
        <f>'Week by Week'!L49</f>
        <v>0</v>
      </c>
      <c r="H49" s="105">
        <f>'Week by Week'!M49</f>
        <v>0</v>
      </c>
      <c r="I49" s="114">
        <f>'Week by Week'!H49</f>
        <v>0</v>
      </c>
      <c r="J49" s="115">
        <f>'Week by Week'!N49</f>
        <v>0</v>
      </c>
      <c r="K49" s="108">
        <f>'Week by Week'!O49</f>
        <v>0</v>
      </c>
      <c r="L49" s="116">
        <f>'Week by Week'!P49</f>
        <v>0</v>
      </c>
      <c r="M49" s="116">
        <f>'Week by Week'!Q49</f>
        <v>0</v>
      </c>
      <c r="N49" s="110">
        <f>'Week by Week'!D49</f>
        <v>0</v>
      </c>
      <c r="O49" s="111">
        <f>'Week by Week'!E49</f>
        <v>0</v>
      </c>
      <c r="P49" s="152">
        <f>'Week by Week'!F49</f>
        <v>0</v>
      </c>
      <c r="Q49" s="155">
        <f>'Week by Week'!G49</f>
        <v>0</v>
      </c>
      <c r="R49" s="189">
        <f t="shared" si="0"/>
        <v>0</v>
      </c>
      <c r="S49" s="29"/>
      <c r="T49" s="29"/>
    </row>
    <row r="50" spans="1:20" x14ac:dyDescent="0.25">
      <c r="A50" s="110" t="str">
        <f>'Week by Week'!A50</f>
        <v>Player 44</v>
      </c>
      <c r="B50" s="111" t="str">
        <f>'Week by Week'!B50</f>
        <v>Player 44</v>
      </c>
      <c r="C50" s="103">
        <f>'Week by Week'!C50</f>
        <v>0</v>
      </c>
      <c r="D50" s="111">
        <f>'Week by Week'!I50</f>
        <v>0</v>
      </c>
      <c r="E50" s="112">
        <f>'Week by Week'!J50</f>
        <v>0</v>
      </c>
      <c r="F50" s="105">
        <f>'Week by Week'!K50</f>
        <v>0</v>
      </c>
      <c r="G50" s="113">
        <f>'Week by Week'!L50</f>
        <v>0</v>
      </c>
      <c r="H50" s="105">
        <f>'Week by Week'!M50</f>
        <v>0</v>
      </c>
      <c r="I50" s="114">
        <f>'Week by Week'!H50</f>
        <v>0</v>
      </c>
      <c r="J50" s="115">
        <f>'Week by Week'!N50</f>
        <v>0</v>
      </c>
      <c r="K50" s="108">
        <f>'Week by Week'!O50</f>
        <v>0</v>
      </c>
      <c r="L50" s="116">
        <f>'Week by Week'!P50</f>
        <v>0</v>
      </c>
      <c r="M50" s="116">
        <f>'Week by Week'!Q50</f>
        <v>0</v>
      </c>
      <c r="N50" s="110">
        <f>'Week by Week'!D50</f>
        <v>0</v>
      </c>
      <c r="O50" s="111">
        <f>'Week by Week'!E50</f>
        <v>0</v>
      </c>
      <c r="P50" s="152">
        <f>'Week by Week'!F50</f>
        <v>0</v>
      </c>
      <c r="Q50" s="155">
        <f>'Week by Week'!G50</f>
        <v>0</v>
      </c>
      <c r="R50" s="189">
        <f t="shared" si="0"/>
        <v>0</v>
      </c>
      <c r="S50" s="29"/>
      <c r="T50" s="29"/>
    </row>
    <row r="51" spans="1:20" x14ac:dyDescent="0.25">
      <c r="A51" s="110" t="str">
        <f>'Week by Week'!A51</f>
        <v>Player 45</v>
      </c>
      <c r="B51" s="111" t="str">
        <f>'Week by Week'!B51</f>
        <v>Player 45</v>
      </c>
      <c r="C51" s="103">
        <f>'Week by Week'!C51</f>
        <v>0</v>
      </c>
      <c r="D51" s="111">
        <f>'Week by Week'!I51</f>
        <v>0</v>
      </c>
      <c r="E51" s="112">
        <f>'Week by Week'!J51</f>
        <v>0</v>
      </c>
      <c r="F51" s="105">
        <f>'Week by Week'!K51</f>
        <v>0</v>
      </c>
      <c r="G51" s="113">
        <f>'Week by Week'!L51</f>
        <v>0</v>
      </c>
      <c r="H51" s="105">
        <f>'Week by Week'!M51</f>
        <v>0</v>
      </c>
      <c r="I51" s="114">
        <f>'Week by Week'!H51</f>
        <v>0</v>
      </c>
      <c r="J51" s="115">
        <f>'Week by Week'!N51</f>
        <v>0</v>
      </c>
      <c r="K51" s="108">
        <f>'Week by Week'!O51</f>
        <v>0</v>
      </c>
      <c r="L51" s="116">
        <f>'Week by Week'!P51</f>
        <v>0</v>
      </c>
      <c r="M51" s="116">
        <f>'Week by Week'!Q51</f>
        <v>0</v>
      </c>
      <c r="N51" s="110">
        <f>'Week by Week'!D51</f>
        <v>0</v>
      </c>
      <c r="O51" s="111">
        <f>'Week by Week'!E51</f>
        <v>0</v>
      </c>
      <c r="P51" s="152">
        <f>'Week by Week'!F51</f>
        <v>0</v>
      </c>
      <c r="Q51" s="155">
        <f>'Week by Week'!G51</f>
        <v>0</v>
      </c>
      <c r="R51" s="189">
        <f t="shared" si="0"/>
        <v>0</v>
      </c>
      <c r="S51" s="29"/>
      <c r="T51" s="29"/>
    </row>
    <row r="52" spans="1:20" x14ac:dyDescent="0.25">
      <c r="A52" s="110" t="str">
        <f>'Week by Week'!A52</f>
        <v>Player 46</v>
      </c>
      <c r="B52" s="111" t="str">
        <f>'Week by Week'!B52</f>
        <v>Player 46</v>
      </c>
      <c r="C52" s="103">
        <f>'Week by Week'!C52</f>
        <v>0</v>
      </c>
      <c r="D52" s="111">
        <f>'Week by Week'!I52</f>
        <v>0</v>
      </c>
      <c r="E52" s="112">
        <f>'Week by Week'!J52</f>
        <v>0</v>
      </c>
      <c r="F52" s="105">
        <f>'Week by Week'!K52</f>
        <v>0</v>
      </c>
      <c r="G52" s="113">
        <f>'Week by Week'!L52</f>
        <v>0</v>
      </c>
      <c r="H52" s="105">
        <f>'Week by Week'!M52</f>
        <v>0</v>
      </c>
      <c r="I52" s="114">
        <f>'Week by Week'!H52</f>
        <v>0</v>
      </c>
      <c r="J52" s="115">
        <f>'Week by Week'!N52</f>
        <v>0</v>
      </c>
      <c r="K52" s="108">
        <f>'Week by Week'!O52</f>
        <v>0</v>
      </c>
      <c r="L52" s="116">
        <f>'Week by Week'!P52</f>
        <v>0</v>
      </c>
      <c r="M52" s="116">
        <f>'Week by Week'!Q52</f>
        <v>0</v>
      </c>
      <c r="N52" s="110">
        <f>'Week by Week'!D52</f>
        <v>0</v>
      </c>
      <c r="O52" s="111">
        <f>'Week by Week'!E52</f>
        <v>0</v>
      </c>
      <c r="P52" s="152">
        <f>'Week by Week'!F52</f>
        <v>0</v>
      </c>
      <c r="Q52" s="155">
        <f>'Week by Week'!G52</f>
        <v>0</v>
      </c>
      <c r="R52" s="189">
        <f t="shared" si="0"/>
        <v>0</v>
      </c>
      <c r="S52" s="29"/>
      <c r="T52" s="29"/>
    </row>
    <row r="53" spans="1:20" x14ac:dyDescent="0.25">
      <c r="A53" s="110" t="str">
        <f>'Week by Week'!A53</f>
        <v>Player 47</v>
      </c>
      <c r="B53" s="111" t="str">
        <f>'Week by Week'!B53</f>
        <v>Player 47</v>
      </c>
      <c r="C53" s="103">
        <f>'Week by Week'!C53</f>
        <v>0</v>
      </c>
      <c r="D53" s="111">
        <f>'Week by Week'!I53</f>
        <v>0</v>
      </c>
      <c r="E53" s="112">
        <f>'Week by Week'!J53</f>
        <v>0</v>
      </c>
      <c r="F53" s="105">
        <f>'Week by Week'!K53</f>
        <v>0</v>
      </c>
      <c r="G53" s="113">
        <f>'Week by Week'!L53</f>
        <v>0</v>
      </c>
      <c r="H53" s="105">
        <f>'Week by Week'!M53</f>
        <v>0</v>
      </c>
      <c r="I53" s="114">
        <f>'Week by Week'!H53</f>
        <v>0</v>
      </c>
      <c r="J53" s="115">
        <f>'Week by Week'!N53</f>
        <v>0</v>
      </c>
      <c r="K53" s="108">
        <f>'Week by Week'!O53</f>
        <v>0</v>
      </c>
      <c r="L53" s="116">
        <f>'Week by Week'!P53</f>
        <v>0</v>
      </c>
      <c r="M53" s="116">
        <f>'Week by Week'!Q53</f>
        <v>0</v>
      </c>
      <c r="N53" s="110">
        <f>'Week by Week'!D53</f>
        <v>0</v>
      </c>
      <c r="O53" s="111">
        <f>'Week by Week'!E53</f>
        <v>0</v>
      </c>
      <c r="P53" s="152">
        <f>'Week by Week'!F53</f>
        <v>0</v>
      </c>
      <c r="Q53" s="155">
        <f>'Week by Week'!G53</f>
        <v>0</v>
      </c>
      <c r="R53" s="189">
        <f t="shared" si="0"/>
        <v>0</v>
      </c>
      <c r="S53" s="29"/>
      <c r="T53" s="29"/>
    </row>
    <row r="54" spans="1:20" x14ac:dyDescent="0.25">
      <c r="A54" s="110" t="str">
        <f>'Week by Week'!A54</f>
        <v>Player 48</v>
      </c>
      <c r="B54" s="111" t="str">
        <f>'Week by Week'!B54</f>
        <v>Player 48</v>
      </c>
      <c r="C54" s="103">
        <f>'Week by Week'!C54</f>
        <v>0</v>
      </c>
      <c r="D54" s="111">
        <f>'Week by Week'!I54</f>
        <v>0</v>
      </c>
      <c r="E54" s="112">
        <f>'Week by Week'!J54</f>
        <v>0</v>
      </c>
      <c r="F54" s="105">
        <f>'Week by Week'!K54</f>
        <v>0</v>
      </c>
      <c r="G54" s="113">
        <f>'Week by Week'!L54</f>
        <v>0</v>
      </c>
      <c r="H54" s="105">
        <f>'Week by Week'!M54</f>
        <v>0</v>
      </c>
      <c r="I54" s="114">
        <f>'Week by Week'!H54</f>
        <v>0</v>
      </c>
      <c r="J54" s="115">
        <f>'Week by Week'!N54</f>
        <v>0</v>
      </c>
      <c r="K54" s="108">
        <f>'Week by Week'!O54</f>
        <v>0</v>
      </c>
      <c r="L54" s="116">
        <f>'Week by Week'!P54</f>
        <v>0</v>
      </c>
      <c r="M54" s="116">
        <f>'Week by Week'!Q54</f>
        <v>0</v>
      </c>
      <c r="N54" s="110">
        <f>'Week by Week'!D54</f>
        <v>0</v>
      </c>
      <c r="O54" s="111">
        <f>'Week by Week'!E54</f>
        <v>0</v>
      </c>
      <c r="P54" s="152">
        <f>'Week by Week'!F54</f>
        <v>0</v>
      </c>
      <c r="Q54" s="155">
        <f>'Week by Week'!G54</f>
        <v>0</v>
      </c>
      <c r="R54" s="189">
        <f t="shared" si="0"/>
        <v>0</v>
      </c>
      <c r="S54" s="29"/>
      <c r="T54" s="29"/>
    </row>
    <row r="55" spans="1:20" x14ac:dyDescent="0.25">
      <c r="A55" s="110" t="str">
        <f>'Week by Week'!A55</f>
        <v>Player 49</v>
      </c>
      <c r="B55" s="111" t="str">
        <f>'Week by Week'!B55</f>
        <v>Player 49</v>
      </c>
      <c r="C55" s="103">
        <f>'Week by Week'!C55</f>
        <v>0</v>
      </c>
      <c r="D55" s="111">
        <f>'Week by Week'!I55</f>
        <v>0</v>
      </c>
      <c r="E55" s="112">
        <f>'Week by Week'!J55</f>
        <v>0</v>
      </c>
      <c r="F55" s="105">
        <f>'Week by Week'!K55</f>
        <v>0</v>
      </c>
      <c r="G55" s="113">
        <f>'Week by Week'!L55</f>
        <v>0</v>
      </c>
      <c r="H55" s="105">
        <f>'Week by Week'!M55</f>
        <v>0</v>
      </c>
      <c r="I55" s="114">
        <f>'Week by Week'!H55</f>
        <v>0</v>
      </c>
      <c r="J55" s="115">
        <f>'Week by Week'!N55</f>
        <v>0</v>
      </c>
      <c r="K55" s="108">
        <f>'Week by Week'!O55</f>
        <v>0</v>
      </c>
      <c r="L55" s="116">
        <f>'Week by Week'!P55</f>
        <v>0</v>
      </c>
      <c r="M55" s="116">
        <f>'Week by Week'!Q55</f>
        <v>0</v>
      </c>
      <c r="N55" s="110">
        <f>'Week by Week'!D55</f>
        <v>0</v>
      </c>
      <c r="O55" s="111">
        <f>'Week by Week'!E55</f>
        <v>0</v>
      </c>
      <c r="P55" s="152">
        <f>'Week by Week'!F55</f>
        <v>0</v>
      </c>
      <c r="Q55" s="155">
        <f>'Week by Week'!G55</f>
        <v>0</v>
      </c>
      <c r="R55" s="189">
        <f t="shared" si="0"/>
        <v>0</v>
      </c>
      <c r="S55" s="29"/>
      <c r="T55" s="29"/>
    </row>
    <row r="56" spans="1:20" ht="15.75" thickBot="1" x14ac:dyDescent="0.3">
      <c r="A56" s="117" t="str">
        <f>'Week by Week'!A56</f>
        <v xml:space="preserve">Player 50 </v>
      </c>
      <c r="B56" s="118" t="str">
        <f>'Week by Week'!B56</f>
        <v>Player 50</v>
      </c>
      <c r="C56" s="119">
        <f>'Week by Week'!C56</f>
        <v>0</v>
      </c>
      <c r="D56" s="118">
        <f>'Week by Week'!I56</f>
        <v>0</v>
      </c>
      <c r="E56" s="120">
        <f>'Week by Week'!J56</f>
        <v>0</v>
      </c>
      <c r="F56" s="121">
        <f>'Week by Week'!K56</f>
        <v>0</v>
      </c>
      <c r="G56" s="121">
        <f>'Week by Week'!L56</f>
        <v>0</v>
      </c>
      <c r="H56" s="105">
        <f>'Week by Week'!M56</f>
        <v>0</v>
      </c>
      <c r="I56" s="122">
        <f>'Week by Week'!H56</f>
        <v>0</v>
      </c>
      <c r="J56" s="123">
        <f>'Week by Week'!N56</f>
        <v>0</v>
      </c>
      <c r="K56" s="108">
        <f>'Week by Week'!O56</f>
        <v>0</v>
      </c>
      <c r="L56" s="124">
        <f>'Week by Week'!P56</f>
        <v>0</v>
      </c>
      <c r="M56" s="124">
        <f>'Week by Week'!Q56</f>
        <v>0</v>
      </c>
      <c r="N56" s="117">
        <f>'Week by Week'!D56</f>
        <v>0</v>
      </c>
      <c r="O56" s="118">
        <f>'Week by Week'!E56</f>
        <v>0</v>
      </c>
      <c r="P56" s="153">
        <f>'Week by Week'!F56</f>
        <v>0</v>
      </c>
      <c r="Q56" s="156">
        <f>'Week by Week'!G56</f>
        <v>0</v>
      </c>
      <c r="R56" s="190">
        <f t="shared" si="0"/>
        <v>0</v>
      </c>
      <c r="S56" s="29"/>
      <c r="T56" s="29"/>
    </row>
    <row r="57" spans="1:20" ht="15.75" thickBot="1" x14ac:dyDescent="0.3">
      <c r="A57" s="91"/>
      <c r="B57" s="91"/>
      <c r="C57" s="91"/>
      <c r="D57" s="91"/>
      <c r="E57" s="91"/>
      <c r="F57" s="91"/>
      <c r="G57" s="92"/>
      <c r="H57" s="92"/>
      <c r="I57" s="91"/>
      <c r="J57" s="91"/>
      <c r="K57" s="91"/>
      <c r="L57" s="91"/>
      <c r="M57" s="91"/>
      <c r="N57" s="91"/>
      <c r="O57" s="91"/>
      <c r="P57" s="91"/>
      <c r="Q57" s="91"/>
      <c r="R57" s="173">
        <f>SUM(R7:R56)</f>
        <v>0</v>
      </c>
      <c r="S57" s="29"/>
    </row>
    <row r="58" spans="1:20" ht="15" customHeight="1" thickBot="1" x14ac:dyDescent="0.3">
      <c r="A58" s="91"/>
      <c r="B58" s="91"/>
      <c r="C58" s="91"/>
      <c r="D58" s="91"/>
      <c r="E58" s="91"/>
      <c r="F58" s="91"/>
      <c r="G58" s="92"/>
      <c r="H58" s="92"/>
      <c r="I58" s="91"/>
      <c r="J58" s="91"/>
      <c r="K58" s="234" t="s">
        <v>15</v>
      </c>
      <c r="L58" s="235"/>
      <c r="M58" s="235"/>
      <c r="N58" s="125">
        <f>'Week by Week'!Q59</f>
        <v>0</v>
      </c>
      <c r="O58" s="91"/>
      <c r="P58" s="91"/>
      <c r="Q58" s="91"/>
      <c r="R58" s="91"/>
      <c r="S58" s="29"/>
    </row>
    <row r="59" spans="1:20" x14ac:dyDescent="0.25">
      <c r="G59" s="11"/>
      <c r="H59" s="11"/>
      <c r="K59" s="74"/>
      <c r="L59" s="74"/>
      <c r="M59" s="74"/>
      <c r="N59" s="74"/>
      <c r="O59" s="74"/>
      <c r="P59" s="74"/>
      <c r="Q59" s="157"/>
      <c r="R59" s="157"/>
    </row>
    <row r="60" spans="1:20" x14ac:dyDescent="0.25">
      <c r="K60" s="74"/>
      <c r="L60" s="74"/>
      <c r="M60" s="74"/>
      <c r="N60" s="74"/>
      <c r="O60" s="74"/>
      <c r="P60" s="74"/>
      <c r="Q60" s="157"/>
      <c r="R60" s="157"/>
    </row>
    <row r="61" spans="1:20" x14ac:dyDescent="0.25">
      <c r="A61" s="12"/>
      <c r="B61" s="13"/>
      <c r="C61" s="13"/>
    </row>
  </sheetData>
  <sheetProtection algorithmName="SHA-512" hashValue="yBsadBG4PxplFDbEqIBFnB9Uuvr5p8IrK0GCrW/yGE6HPZNAtM0gIn50BhLZLjWeQ8kF8S8gr9Lq4+Y1VcYMHA==" saltValue="Yobkxzu1IQnmvjzNv0auvw==" spinCount="100000" sheet="1" objects="1" scenarios="1"/>
  <mergeCells count="11">
    <mergeCell ref="S5:T5"/>
    <mergeCell ref="K58:M58"/>
    <mergeCell ref="N5:Q5"/>
    <mergeCell ref="J5:K5"/>
    <mergeCell ref="A1:R1"/>
    <mergeCell ref="B2:D2"/>
    <mergeCell ref="B3:D3"/>
    <mergeCell ref="B4:D4"/>
    <mergeCell ref="E2:Q2"/>
    <mergeCell ref="E3:Q3"/>
    <mergeCell ref="E4:Q4"/>
  </mergeCells>
  <pageMargins left="0.7" right="0.7" top="0.75" bottom="0.75" header="0.3" footer="0.3"/>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view="pageLayout" zoomScaleNormal="100" workbookViewId="0">
      <selection activeCell="A4" sqref="A4:F4"/>
    </sheetView>
  </sheetViews>
  <sheetFormatPr defaultRowHeight="15" x14ac:dyDescent="0.25"/>
  <cols>
    <col min="6" max="6" width="10.42578125" customWidth="1"/>
    <col min="7" max="7" width="5.5703125" customWidth="1"/>
    <col min="8" max="8" width="5.42578125" customWidth="1"/>
    <col min="9" max="9" width="9.140625" customWidth="1"/>
  </cols>
  <sheetData>
    <row r="2" spans="1:10" ht="15.75" x14ac:dyDescent="0.25">
      <c r="A2" s="84" t="s">
        <v>106</v>
      </c>
      <c r="B2" s="80"/>
      <c r="C2" s="80"/>
      <c r="D2" s="80"/>
      <c r="E2" s="80"/>
      <c r="F2" s="80"/>
      <c r="G2" s="80"/>
      <c r="H2" s="80"/>
      <c r="I2" s="80"/>
      <c r="J2" s="85"/>
    </row>
    <row r="3" spans="1:10" x14ac:dyDescent="0.25">
      <c r="A3" s="85"/>
      <c r="B3" s="85"/>
      <c r="C3" s="85"/>
      <c r="D3" s="85"/>
      <c r="E3" s="85"/>
      <c r="F3" s="85"/>
      <c r="G3" s="85"/>
      <c r="H3" s="85"/>
      <c r="I3" s="85"/>
      <c r="J3" s="85"/>
    </row>
    <row r="4" spans="1:10" ht="33.75" customHeight="1" x14ac:dyDescent="0.25">
      <c r="A4" s="249"/>
      <c r="B4" s="249"/>
      <c r="C4" s="249"/>
      <c r="D4" s="249"/>
      <c r="E4" s="249"/>
      <c r="F4" s="249"/>
      <c r="G4" s="251" t="s">
        <v>107</v>
      </c>
      <c r="H4" s="251"/>
      <c r="I4" s="251"/>
      <c r="J4" s="251"/>
    </row>
    <row r="5" spans="1:10" x14ac:dyDescent="0.25">
      <c r="A5" s="85"/>
      <c r="B5" s="85"/>
      <c r="C5" s="85"/>
      <c r="D5" s="85"/>
      <c r="E5" s="85"/>
      <c r="F5" s="85"/>
      <c r="G5" s="85"/>
      <c r="H5" s="85"/>
      <c r="I5" s="85"/>
      <c r="J5" s="85"/>
    </row>
    <row r="6" spans="1:10" x14ac:dyDescent="0.25">
      <c r="A6" s="85" t="s">
        <v>160</v>
      </c>
      <c r="B6" s="85"/>
      <c r="C6" s="85"/>
      <c r="D6" s="85"/>
      <c r="E6" s="85"/>
      <c r="F6" s="85"/>
      <c r="G6" s="85"/>
      <c r="H6" s="85"/>
      <c r="I6" s="85"/>
      <c r="J6" s="85"/>
    </row>
    <row r="7" spans="1:10" x14ac:dyDescent="0.25">
      <c r="A7" s="85"/>
      <c r="B7" s="85"/>
      <c r="C7" s="85"/>
      <c r="D7" s="85"/>
      <c r="E7" s="85"/>
      <c r="F7" s="85"/>
      <c r="G7" s="85"/>
      <c r="H7" s="85"/>
      <c r="I7" s="85"/>
      <c r="J7" s="85"/>
    </row>
    <row r="8" spans="1:10" ht="36" customHeight="1" x14ac:dyDescent="0.25">
      <c r="A8" s="86" t="s">
        <v>117</v>
      </c>
      <c r="B8" s="252" t="s">
        <v>108</v>
      </c>
      <c r="C8" s="252"/>
      <c r="D8" s="252"/>
      <c r="E8" s="252"/>
      <c r="F8" s="252"/>
      <c r="G8" s="252"/>
      <c r="H8" s="252"/>
      <c r="I8" s="252"/>
      <c r="J8" s="252"/>
    </row>
    <row r="9" spans="1:10" x14ac:dyDescent="0.25">
      <c r="A9" s="86"/>
      <c r="B9" s="85"/>
      <c r="C9" s="85"/>
      <c r="D9" s="85"/>
      <c r="E9" s="85"/>
      <c r="F9" s="85"/>
      <c r="G9" s="85"/>
      <c r="H9" s="85"/>
      <c r="I9" s="85"/>
      <c r="J9" s="85"/>
    </row>
    <row r="10" spans="1:10" ht="69" customHeight="1" x14ac:dyDescent="0.25">
      <c r="A10" s="86" t="s">
        <v>118</v>
      </c>
      <c r="B10" s="252" t="s">
        <v>109</v>
      </c>
      <c r="C10" s="252"/>
      <c r="D10" s="252"/>
      <c r="E10" s="252"/>
      <c r="F10" s="252"/>
      <c r="G10" s="252"/>
      <c r="H10" s="252"/>
      <c r="I10" s="252"/>
      <c r="J10" s="252"/>
    </row>
    <row r="12" spans="1:10" ht="4.5" customHeight="1" x14ac:dyDescent="0.25"/>
    <row r="13" spans="1:10" ht="32.25" customHeight="1" x14ac:dyDescent="0.25">
      <c r="A13" s="83" t="s">
        <v>111</v>
      </c>
      <c r="B13" s="253"/>
      <c r="C13" s="253"/>
      <c r="D13" s="253"/>
    </row>
    <row r="16" spans="1:10" ht="27.75" customHeight="1" x14ac:dyDescent="0.25">
      <c r="A16" s="87" t="s">
        <v>112</v>
      </c>
      <c r="B16" s="249"/>
      <c r="C16" s="249"/>
      <c r="D16" s="249"/>
      <c r="E16" s="249"/>
      <c r="F16" s="249"/>
      <c r="G16" s="250" t="s">
        <v>113</v>
      </c>
      <c r="H16" s="250"/>
      <c r="I16" s="250"/>
      <c r="J16" s="250"/>
    </row>
    <row r="17" spans="1:10" ht="15.75" x14ac:dyDescent="0.25">
      <c r="A17" s="85"/>
      <c r="B17" s="247" t="s">
        <v>114</v>
      </c>
      <c r="C17" s="247"/>
      <c r="D17" s="247"/>
      <c r="E17" s="247"/>
      <c r="F17" s="247"/>
      <c r="G17" s="85"/>
      <c r="H17" s="85"/>
      <c r="I17" s="85"/>
      <c r="J17" s="85"/>
    </row>
    <row r="18" spans="1:10" ht="15.75" x14ac:dyDescent="0.25">
      <c r="A18" s="85"/>
      <c r="B18" s="88"/>
      <c r="C18" s="88"/>
      <c r="D18" s="88"/>
      <c r="E18" s="88"/>
      <c r="F18" s="88"/>
      <c r="G18" s="85"/>
      <c r="H18" s="85"/>
      <c r="I18" s="85"/>
      <c r="J18" s="85"/>
    </row>
    <row r="19" spans="1:10" ht="30.75" customHeight="1" x14ac:dyDescent="0.25">
      <c r="A19" s="85"/>
      <c r="B19" s="249"/>
      <c r="C19" s="249"/>
      <c r="D19" s="249"/>
      <c r="E19" s="249"/>
      <c r="F19" s="249"/>
      <c r="G19" s="85"/>
      <c r="H19" s="85"/>
      <c r="I19" s="85"/>
      <c r="J19" s="85"/>
    </row>
    <row r="20" spans="1:10" ht="15.75" x14ac:dyDescent="0.25">
      <c r="A20" s="85"/>
      <c r="B20" s="248" t="s">
        <v>116</v>
      </c>
      <c r="C20" s="248"/>
      <c r="D20" s="248"/>
      <c r="E20" s="248"/>
      <c r="F20" s="248"/>
      <c r="G20" s="85"/>
      <c r="H20" s="85"/>
      <c r="I20" s="85"/>
      <c r="J20" s="85"/>
    </row>
    <row r="21" spans="1:10" ht="33.75" customHeight="1" x14ac:dyDescent="0.25">
      <c r="A21" s="87" t="s">
        <v>115</v>
      </c>
      <c r="B21" s="249"/>
      <c r="C21" s="249"/>
      <c r="D21" s="249"/>
      <c r="E21" s="249"/>
      <c r="F21" s="249"/>
      <c r="G21" s="250" t="s">
        <v>113</v>
      </c>
      <c r="H21" s="250"/>
      <c r="I21" s="250"/>
      <c r="J21" s="250"/>
    </row>
    <row r="22" spans="1:10" ht="15.75" x14ac:dyDescent="0.25">
      <c r="A22" s="85"/>
      <c r="B22" s="247" t="s">
        <v>114</v>
      </c>
      <c r="C22" s="247"/>
      <c r="D22" s="247"/>
      <c r="E22" s="247"/>
      <c r="F22" s="247"/>
      <c r="G22" s="85"/>
      <c r="H22" s="85"/>
      <c r="I22" s="85"/>
      <c r="J22" s="85"/>
    </row>
    <row r="23" spans="1:10" x14ac:dyDescent="0.25">
      <c r="A23" s="85"/>
      <c r="B23" s="85"/>
      <c r="C23" s="85"/>
      <c r="D23" s="85"/>
      <c r="E23" s="85"/>
      <c r="F23" s="85"/>
      <c r="G23" s="85"/>
      <c r="H23" s="85"/>
      <c r="I23" s="85"/>
      <c r="J23" s="85"/>
    </row>
    <row r="24" spans="1:10" ht="30.75" customHeight="1" x14ac:dyDescent="0.25">
      <c r="A24" s="85"/>
      <c r="B24" s="249"/>
      <c r="C24" s="249"/>
      <c r="D24" s="249"/>
      <c r="E24" s="249"/>
      <c r="F24" s="249"/>
      <c r="G24" s="85"/>
      <c r="H24" s="85"/>
      <c r="I24" s="85"/>
      <c r="J24" s="85"/>
    </row>
    <row r="25" spans="1:10" ht="15.75" x14ac:dyDescent="0.25">
      <c r="A25" s="85"/>
      <c r="B25" s="248" t="s">
        <v>116</v>
      </c>
      <c r="C25" s="248"/>
      <c r="D25" s="248"/>
      <c r="E25" s="248"/>
      <c r="F25" s="248"/>
      <c r="G25" s="85"/>
      <c r="H25" s="85"/>
      <c r="I25" s="85"/>
      <c r="J25" s="85"/>
    </row>
  </sheetData>
  <mergeCells count="15">
    <mergeCell ref="A4:F4"/>
    <mergeCell ref="G4:J4"/>
    <mergeCell ref="B8:J8"/>
    <mergeCell ref="B10:J10"/>
    <mergeCell ref="B13:D13"/>
    <mergeCell ref="B16:F16"/>
    <mergeCell ref="G16:J16"/>
    <mergeCell ref="B17:F17"/>
    <mergeCell ref="B21:F21"/>
    <mergeCell ref="G21:J21"/>
    <mergeCell ref="B22:F22"/>
    <mergeCell ref="B20:F20"/>
    <mergeCell ref="B19:F19"/>
    <mergeCell ref="B24:F24"/>
    <mergeCell ref="B25:F25"/>
  </mergeCells>
  <pageMargins left="0.7" right="0.7" top="1.3125" bottom="0.75" header="0.3" footer="0.3"/>
  <pageSetup paperSize="9" orientation="portrait" r:id="rId1"/>
  <headerFooter>
    <oddHeader xml:space="preserve">&amp;C&amp;"-,Bold"APPENDIX 3
THE SOUTH AUSTRALIANCOMMUNITY FOOTBALL LEAGUE 
&amp;20CLUB STATEMENT OF FOOTBALL PAYMENTS &amp;11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Instuctions</vt:lpstr>
      <vt:lpstr>Week by Week</vt:lpstr>
      <vt:lpstr>Reporting Page</vt:lpstr>
      <vt:lpstr>Statement of Payments</vt:lpstr>
      <vt:lpstr>Instuctions!Print_Area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Neal</dc:creator>
  <cp:lastModifiedBy>Matt Duldig</cp:lastModifiedBy>
  <cp:lastPrinted>2015-10-01T03:01:12Z</cp:lastPrinted>
  <dcterms:created xsi:type="dcterms:W3CDTF">2015-05-27T00:08:52Z</dcterms:created>
  <dcterms:modified xsi:type="dcterms:W3CDTF">2016-03-21T01:44:47Z</dcterms:modified>
</cp:coreProperties>
</file>