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6825" tabRatio="790" firstSheet="9" activeTab="13"/>
  </bookViews>
  <sheets>
    <sheet name="Code Guide" sheetId="1" r:id="rId1"/>
    <sheet name="BALAKLAVA " sheetId="2" r:id="rId2"/>
    <sheet name="HAMLEY BRIDGE" sheetId="3" r:id="rId3"/>
    <sheet name="H W EAGLES" sheetId="4" r:id="rId4"/>
    <sheet name="MALLALA" sheetId="5" r:id="rId5"/>
    <sheet name="TWO WELLS" sheetId="6" r:id="rId6"/>
    <sheet name="UNITED" sheetId="7" r:id="rId7"/>
    <sheet name="VIRGINIA" sheetId="8" r:id="rId8"/>
    <sheet name="JUNIORS BAL" sheetId="9" r:id="rId9"/>
    <sheet name="JUNIORS HB" sheetId="10" r:id="rId10"/>
    <sheet name="JUNIORS HWE" sheetId="11" r:id="rId11"/>
    <sheet name="JUNIORS MAL" sheetId="12" r:id="rId12"/>
    <sheet name="JUNIORS TW" sheetId="13" r:id="rId13"/>
    <sheet name="JUN UN" sheetId="14" r:id="rId14"/>
    <sheet name="JUNIORS VIR" sheetId="15" r:id="rId15"/>
  </sheets>
  <definedNames/>
  <calcPr fullCalcOnLoad="1"/>
</workbook>
</file>

<file path=xl/sharedStrings.xml><?xml version="1.0" encoding="utf-8"?>
<sst xmlns="http://schemas.openxmlformats.org/spreadsheetml/2006/main" count="14083" uniqueCount="889">
  <si>
    <t>PLAYER</t>
  </si>
  <si>
    <t>D.O.B.</t>
  </si>
  <si>
    <t>AGE</t>
  </si>
  <si>
    <t>IMP</t>
  </si>
  <si>
    <t>SMITH Luke</t>
  </si>
  <si>
    <t xml:space="preserve">IMP </t>
  </si>
  <si>
    <t>A</t>
  </si>
  <si>
    <t>14th</t>
  </si>
  <si>
    <t>28th</t>
  </si>
  <si>
    <t>5th</t>
  </si>
  <si>
    <t>12th</t>
  </si>
  <si>
    <t>26th</t>
  </si>
  <si>
    <t>2nd</t>
  </si>
  <si>
    <t>9th</t>
  </si>
  <si>
    <t>16th</t>
  </si>
  <si>
    <t>23rd</t>
  </si>
  <si>
    <t>30th</t>
  </si>
  <si>
    <t>Apr</t>
  </si>
  <si>
    <t>May</t>
  </si>
  <si>
    <t>Jun</t>
  </si>
  <si>
    <t>Jul</t>
  </si>
  <si>
    <t>Aug</t>
  </si>
  <si>
    <t>B</t>
  </si>
  <si>
    <t>1.1.02</t>
  </si>
  <si>
    <t>STAT</t>
  </si>
  <si>
    <t>19th</t>
  </si>
  <si>
    <t>3rd</t>
  </si>
  <si>
    <t>10th</t>
  </si>
  <si>
    <t>17th</t>
  </si>
  <si>
    <t>24th</t>
  </si>
  <si>
    <t>31st</t>
  </si>
  <si>
    <t>21th</t>
  </si>
  <si>
    <t>6th</t>
  </si>
  <si>
    <t>Mch</t>
  </si>
  <si>
    <t>Sept</t>
  </si>
  <si>
    <t xml:space="preserve"> </t>
  </si>
  <si>
    <t>ANGEL Daniel</t>
  </si>
  <si>
    <t>ANGEL Luke</t>
  </si>
  <si>
    <t>3A</t>
  </si>
  <si>
    <t>BATTLE Hayden</t>
  </si>
  <si>
    <t>BELL Martyn</t>
  </si>
  <si>
    <t>BUTLER Craig</t>
  </si>
  <si>
    <t>3D1</t>
  </si>
  <si>
    <t>CALDER Lachlan</t>
  </si>
  <si>
    <t>CHAPMAN Chris</t>
  </si>
  <si>
    <t>COOK Peter</t>
  </si>
  <si>
    <t>D.1</t>
  </si>
  <si>
    <t>CROUCH Anthony</t>
  </si>
  <si>
    <t>DALL Barton</t>
  </si>
  <si>
    <t>DAVEY Darren</t>
  </si>
  <si>
    <t>DAVEY Scott</t>
  </si>
  <si>
    <t>ELSWORTHY Hayden</t>
  </si>
  <si>
    <t>EVANS Jonathon</t>
  </si>
  <si>
    <t>E</t>
  </si>
  <si>
    <t>GUERIN Jason</t>
  </si>
  <si>
    <t>GUY Steve</t>
  </si>
  <si>
    <t>JOHNSON Michael</t>
  </si>
  <si>
    <t>JONAS Matthew</t>
  </si>
  <si>
    <t>KING Timothy</t>
  </si>
  <si>
    <t>D</t>
  </si>
  <si>
    <t>KIRKLAND Shane</t>
  </si>
  <si>
    <t>KRAFT Ashley</t>
  </si>
  <si>
    <t>LAMOND Brenton</t>
  </si>
  <si>
    <t>3D</t>
  </si>
  <si>
    <t>LOMMON Jeremy</t>
  </si>
  <si>
    <t>MARSDEN Andrew</t>
  </si>
  <si>
    <t>MAY Sam</t>
  </si>
  <si>
    <t>McDERMOTT Michael</t>
  </si>
  <si>
    <t>McLEAN Paul</t>
  </si>
  <si>
    <t>McPHARLIN Peter</t>
  </si>
  <si>
    <t>MICHAEL Andrew</t>
  </si>
  <si>
    <t>MICHAEL Robert</t>
  </si>
  <si>
    <t>MILLS Craig</t>
  </si>
  <si>
    <t>MORGANTE Lucas</t>
  </si>
  <si>
    <t>OLIVER Matthew</t>
  </si>
  <si>
    <t>OLSEN Michael</t>
  </si>
  <si>
    <t>OLSEN Nigel</t>
  </si>
  <si>
    <t>OUTRAM Andrew</t>
  </si>
  <si>
    <t>PAGE Gavin</t>
  </si>
  <si>
    <t>PALMER Gibrian</t>
  </si>
  <si>
    <t>PEARSON Nicholas</t>
  </si>
  <si>
    <t>27/5/78</t>
  </si>
  <si>
    <t>PURDUE Simon</t>
  </si>
  <si>
    <t>RYAN Scott</t>
  </si>
  <si>
    <t>SIMON Kym</t>
  </si>
  <si>
    <t>SONNTAG David</t>
  </si>
  <si>
    <t>SPANGENBERG Luke</t>
  </si>
  <si>
    <t>TAYLOR Vincent</t>
  </si>
  <si>
    <t>TEZACKER Luke</t>
  </si>
  <si>
    <t>AD.1</t>
  </si>
  <si>
    <t xml:space="preserve">TILLER Jamie </t>
  </si>
  <si>
    <t>TILLER Jeremy</t>
  </si>
  <si>
    <t>29/10/75</t>
  </si>
  <si>
    <t>TILLER Matthew</t>
  </si>
  <si>
    <t>VEITCH Robert</t>
  </si>
  <si>
    <t>WALKER Hayden</t>
  </si>
  <si>
    <t>WALKER Justin</t>
  </si>
  <si>
    <t>BC</t>
  </si>
  <si>
    <t>1.1.03</t>
  </si>
  <si>
    <t>BAKER Adam</t>
  </si>
  <si>
    <t>BOXALL Tristan</t>
  </si>
  <si>
    <t>BRISCOE Adam</t>
  </si>
  <si>
    <t>BURMAN Peter</t>
  </si>
  <si>
    <t>BUTLER Damien</t>
  </si>
  <si>
    <t>CRISPE David</t>
  </si>
  <si>
    <t>CURNOW Brad</t>
  </si>
  <si>
    <t>EASTWOOD Darren</t>
  </si>
  <si>
    <t>ELLERY Adam</t>
  </si>
  <si>
    <t>ELLERY Sean</t>
  </si>
  <si>
    <t>FITZGERALD Brad</t>
  </si>
  <si>
    <t>FRENCH Adam</t>
  </si>
  <si>
    <t>FRENKEN Rick</t>
  </si>
  <si>
    <t>GERLACH Russel</t>
  </si>
  <si>
    <t>HERRMAN Kym</t>
  </si>
  <si>
    <t>HIGGINS Craig</t>
  </si>
  <si>
    <t>HORSEFIELD Adam</t>
  </si>
  <si>
    <t>HOVCHIN Adam</t>
  </si>
  <si>
    <t>HUNT Kable</t>
  </si>
  <si>
    <t>IRELAND David</t>
  </si>
  <si>
    <t>JOHNSON Mark</t>
  </si>
  <si>
    <t>KOCH Matthew</t>
  </si>
  <si>
    <t>LAMPARD Justin</t>
  </si>
  <si>
    <t>LAWLEY Ian</t>
  </si>
  <si>
    <t>LOVELL Mike</t>
  </si>
  <si>
    <t>LOWE Jamie</t>
  </si>
  <si>
    <t>MANNING Stephen</t>
  </si>
  <si>
    <t>MATTSCHOSS Wayne</t>
  </si>
  <si>
    <t>McDONNELL Simon</t>
  </si>
  <si>
    <t>MILES Matthew</t>
  </si>
  <si>
    <t>MILES Todd</t>
  </si>
  <si>
    <t>NAPPA Mark</t>
  </si>
  <si>
    <t>OBRIEN Michael</t>
  </si>
  <si>
    <t>PHILLIPS Daniel</t>
  </si>
  <si>
    <t>PHILLIPS Greg</t>
  </si>
  <si>
    <t>PINNOCK Sam</t>
  </si>
  <si>
    <t>RADEMACHER Jake</t>
  </si>
  <si>
    <t>REDDEN David</t>
  </si>
  <si>
    <t>ROBERTS Jordan</t>
  </si>
  <si>
    <t>SANDERY Jarrod</t>
  </si>
  <si>
    <t>SELLECK Andrew</t>
  </si>
  <si>
    <t>SLATTERY Christopher</t>
  </si>
  <si>
    <t>SLATTERY Luke</t>
  </si>
  <si>
    <t>SLOK Luke</t>
  </si>
  <si>
    <t>SLOK Wade</t>
  </si>
  <si>
    <t>SMEDLEY Dale</t>
  </si>
  <si>
    <t>STRINGER Craig</t>
  </si>
  <si>
    <t>SULLIVAN James</t>
  </si>
  <si>
    <t>SURACE Lou</t>
  </si>
  <si>
    <t>WAITEMAN Danny</t>
  </si>
  <si>
    <t>WELLER Troy</t>
  </si>
  <si>
    <t>WHAITE Michael</t>
  </si>
  <si>
    <t>YOUNG Craig</t>
  </si>
  <si>
    <t>C</t>
  </si>
  <si>
    <t>ANDERSON Aaron</t>
  </si>
  <si>
    <t>BARR Derek</t>
  </si>
  <si>
    <t>BIGGINS Tim</t>
  </si>
  <si>
    <t>BILLING Andrew</t>
  </si>
  <si>
    <t>BOYLE John</t>
  </si>
  <si>
    <t>BRAHAM Christopher</t>
  </si>
  <si>
    <t>F</t>
  </si>
  <si>
    <t>BRAHAM Shane</t>
  </si>
  <si>
    <t>BRENTON Daniel</t>
  </si>
  <si>
    <t>CASE Damon</t>
  </si>
  <si>
    <t>CATFORD Keanan</t>
  </si>
  <si>
    <t>CHIVELL Paul</t>
  </si>
  <si>
    <t>CICOLELLA Dylan</t>
  </si>
  <si>
    <t>CICOLELLA Michael</t>
  </si>
  <si>
    <t>COWAN Jeffrey</t>
  </si>
  <si>
    <t>COWAN Richard</t>
  </si>
  <si>
    <t>GILL Simon</t>
  </si>
  <si>
    <t>GUTHBURG Dustin</t>
  </si>
  <si>
    <t>HEAN Wayne</t>
  </si>
  <si>
    <t>HIGGS Matthew</t>
  </si>
  <si>
    <t>HILL Ricky</t>
  </si>
  <si>
    <t>HODGSON Peter</t>
  </si>
  <si>
    <t>JONES Benjamin</t>
  </si>
  <si>
    <t>LATEMORE Adam</t>
  </si>
  <si>
    <t>MANNERS Ben</t>
  </si>
  <si>
    <t>MANNERS Jarred</t>
  </si>
  <si>
    <t>MAXWELL Paul</t>
  </si>
  <si>
    <t>BDI</t>
  </si>
  <si>
    <t>MILLER Warren</t>
  </si>
  <si>
    <t>MOULDS Timothy</t>
  </si>
  <si>
    <t>NICHOLLS Travis</t>
  </si>
  <si>
    <t>NICOL Ronald</t>
  </si>
  <si>
    <t>OLSON Christopher</t>
  </si>
  <si>
    <t>ORDELMAN Shane</t>
  </si>
  <si>
    <t>PENNA John</t>
  </si>
  <si>
    <t>PRICE Brett</t>
  </si>
  <si>
    <t>PRICE Craig</t>
  </si>
  <si>
    <t>PRICE Shaun</t>
  </si>
  <si>
    <t>RANKINE Drew</t>
  </si>
  <si>
    <t>REDPATH Nathan</t>
  </si>
  <si>
    <t>REID Bradley</t>
  </si>
  <si>
    <t>REID Ryan</t>
  </si>
  <si>
    <t>ROWE Michael</t>
  </si>
  <si>
    <t>SHARMAN Trent</t>
  </si>
  <si>
    <t>SHARPE Travis</t>
  </si>
  <si>
    <t>SONTAG David</t>
  </si>
  <si>
    <t>TAYLOR Chad</t>
  </si>
  <si>
    <t>TAYLOR Josh</t>
  </si>
  <si>
    <t>TAYLOR Luke</t>
  </si>
  <si>
    <t>TAYLOR Richard</t>
  </si>
  <si>
    <t>TAYLOR Wade</t>
  </si>
  <si>
    <t>THOMAS Justin</t>
  </si>
  <si>
    <t>VALENTINE Bradley</t>
  </si>
  <si>
    <t>VEITCH Neil</t>
  </si>
  <si>
    <t>WHALES Shaun</t>
  </si>
  <si>
    <t>WILLIAMS Anthony</t>
  </si>
  <si>
    <t>WILLIAMS Sean</t>
  </si>
  <si>
    <t>WILSON Amos</t>
  </si>
  <si>
    <t>WILSON Andrew</t>
  </si>
  <si>
    <t>WILSON Daniel</t>
  </si>
  <si>
    <t>WILSON Jared</t>
  </si>
  <si>
    <t>WILSON Joel</t>
  </si>
  <si>
    <t>BD</t>
  </si>
  <si>
    <t>WILSON Luke</t>
  </si>
  <si>
    <t>YATES David</t>
  </si>
  <si>
    <t>YOUNG Nathan</t>
  </si>
  <si>
    <t>23/9/1976</t>
  </si>
  <si>
    <t>ALLAN Ben</t>
  </si>
  <si>
    <t>ALLMOND Lee</t>
  </si>
  <si>
    <t>ALLMOND Owen</t>
  </si>
  <si>
    <t>APPLEBEE Daren</t>
  </si>
  <si>
    <t>BAJCIC Todd</t>
  </si>
  <si>
    <t>3B</t>
  </si>
  <si>
    <t>BECKER Craig</t>
  </si>
  <si>
    <t>BENNET Grant</t>
  </si>
  <si>
    <t>BENT Andrew</t>
  </si>
  <si>
    <t>BRECHIN Peter Jock</t>
  </si>
  <si>
    <t>CLARKE James</t>
  </si>
  <si>
    <t>CLIFTON Tim</t>
  </si>
  <si>
    <t>CLOTHIER Adam</t>
  </si>
  <si>
    <t>DIMASI Michael</t>
  </si>
  <si>
    <t>DOWLING Conrad</t>
  </si>
  <si>
    <t>EATON Denis</t>
  </si>
  <si>
    <t>EDDY Bonamie</t>
  </si>
  <si>
    <t>ERINGTON  Malcolm</t>
  </si>
  <si>
    <t>FARR Gary</t>
  </si>
  <si>
    <t>FULLER William</t>
  </si>
  <si>
    <t>GAMEAU Andrew</t>
  </si>
  <si>
    <t>HANNIGAN Phillip</t>
  </si>
  <si>
    <t>HARDIMAN Devon</t>
  </si>
  <si>
    <t>HARRIS Ben</t>
  </si>
  <si>
    <t>HARRIS Jason</t>
  </si>
  <si>
    <t>HOCKING Edward</t>
  </si>
  <si>
    <t>HORSBURGH Mark</t>
  </si>
  <si>
    <t>JANSEN Peter</t>
  </si>
  <si>
    <t>JONES Simon</t>
  </si>
  <si>
    <t>LANGE Alex</t>
  </si>
  <si>
    <t>LANGE Stephen</t>
  </si>
  <si>
    <t>LOUGHHEAD Chad</t>
  </si>
  <si>
    <t>McDONALD Ryan</t>
  </si>
  <si>
    <t>MILERA Wayne</t>
  </si>
  <si>
    <t>NEWCHURCH Dereck</t>
  </si>
  <si>
    <t>PARKER Shanon</t>
  </si>
  <si>
    <t>PAUL Andrew</t>
  </si>
  <si>
    <t>PRIOR Anthony</t>
  </si>
  <si>
    <t>RYAN Ned</t>
  </si>
  <si>
    <t>SHERWOOD Paul</t>
  </si>
  <si>
    <t>SMITH Deke</t>
  </si>
  <si>
    <t>SMITH Trec</t>
  </si>
  <si>
    <t>SPRIGG Aaron</t>
  </si>
  <si>
    <t>STEWART Todd</t>
  </si>
  <si>
    <t>VERBIS Ryan</t>
  </si>
  <si>
    <t>DB</t>
  </si>
  <si>
    <t>WAKE Travis</t>
  </si>
  <si>
    <t>WALKER Matthew</t>
  </si>
  <si>
    <t>WILKINSON Bradlee</t>
  </si>
  <si>
    <t>WILLIAMS Daniel</t>
  </si>
  <si>
    <t>WILLIAMS Scott</t>
  </si>
  <si>
    <t>WINSTANLEY Trent</t>
  </si>
  <si>
    <t>WISE Scott</t>
  </si>
  <si>
    <t>WARNEKE Brian</t>
  </si>
  <si>
    <t>TIMMERS Nicholas</t>
  </si>
  <si>
    <t>SILVY Ivan</t>
  </si>
  <si>
    <t>BYE</t>
  </si>
  <si>
    <t>ALDERSON Daryl</t>
  </si>
  <si>
    <t>BAGNATO Robby</t>
  </si>
  <si>
    <t>BARONS Mark</t>
  </si>
  <si>
    <t>BRISTON Shane</t>
  </si>
  <si>
    <t>CAMPBELL Patrick</t>
  </si>
  <si>
    <t>CAMPBELL Roger</t>
  </si>
  <si>
    <t>CONTI David</t>
  </si>
  <si>
    <t>CRAMPTON Troy</t>
  </si>
  <si>
    <t>CREIGHTON Stephen</t>
  </si>
  <si>
    <t>DAVIES Brenton</t>
  </si>
  <si>
    <t>DO Peter</t>
  </si>
  <si>
    <t>DREW Billy</t>
  </si>
  <si>
    <t>EWEN Christopher</t>
  </si>
  <si>
    <t>FERRARO David</t>
  </si>
  <si>
    <t>FIELDHOUSE David</t>
  </si>
  <si>
    <t>FISCHER Robert</t>
  </si>
  <si>
    <t>HAMOOD Mark</t>
  </si>
  <si>
    <t>HARDING Leigh</t>
  </si>
  <si>
    <t>HARDING Michael</t>
  </si>
  <si>
    <t>HOLLAND Buddy</t>
  </si>
  <si>
    <t>HRYHOREC Darren</t>
  </si>
  <si>
    <t>IULIANO Robbie</t>
  </si>
  <si>
    <t>LEHMAN Scott</t>
  </si>
  <si>
    <t>LEO Alex</t>
  </si>
  <si>
    <t>LIOULIOS Chris</t>
  </si>
  <si>
    <t>MAGUIRE Paul</t>
  </si>
  <si>
    <t>MUSOLINO Christopher</t>
  </si>
  <si>
    <t>MUSOLINO Paul</t>
  </si>
  <si>
    <t>MUSOLINO Phillip</t>
  </si>
  <si>
    <t>MUSOLINO Steven</t>
  </si>
  <si>
    <t>NATSIAS John</t>
  </si>
  <si>
    <t>NORFOLK Mark</t>
  </si>
  <si>
    <t>NORFOLK Travis</t>
  </si>
  <si>
    <t>NORTON Blake</t>
  </si>
  <si>
    <t>NORTON Heath</t>
  </si>
  <si>
    <t>PANETTA Larry</t>
  </si>
  <si>
    <t>PAPANOTIS Mark</t>
  </si>
  <si>
    <t>PAPANOTIS Stephen</t>
  </si>
  <si>
    <t>PASIN Daniel</t>
  </si>
  <si>
    <t>PIETRIS George</t>
  </si>
  <si>
    <t>RENTOULIS Peter</t>
  </si>
  <si>
    <t>?</t>
  </si>
  <si>
    <t>RIGNEY Graham</t>
  </si>
  <si>
    <t>RUSSO Paul</t>
  </si>
  <si>
    <t>RUSSO Ricardo</t>
  </si>
  <si>
    <t>SECCAFIEN Anthony</t>
  </si>
  <si>
    <t>SOLLY Nathan</t>
  </si>
  <si>
    <t>SONNEMAN Paul</t>
  </si>
  <si>
    <t>STARR Ryan</t>
  </si>
  <si>
    <t>SUTTON Gary</t>
  </si>
  <si>
    <t>TRIMBOLI Joe</t>
  </si>
  <si>
    <t>WATKIN Travis</t>
  </si>
  <si>
    <t>WAUGH  Kristian</t>
  </si>
  <si>
    <t>WEAVER Mark</t>
  </si>
  <si>
    <t>WILSON Phillip</t>
  </si>
  <si>
    <t>YOUNG Matthew</t>
  </si>
  <si>
    <t>YOUNG Timothy</t>
  </si>
  <si>
    <t xml:space="preserve">NICHOLLS Shaun  </t>
  </si>
  <si>
    <t>AMARI Robert</t>
  </si>
  <si>
    <t>ASHWORTH Colin</t>
  </si>
  <si>
    <t>BAKER Jamie</t>
  </si>
  <si>
    <t>BENNIER Brett</t>
  </si>
  <si>
    <t>BOOTH Jason</t>
  </si>
  <si>
    <t>BUBNER Noel</t>
  </si>
  <si>
    <t>DANIEL Todd</t>
  </si>
  <si>
    <t>DAVEY Michael</t>
  </si>
  <si>
    <t>DAVIDSON Sam</t>
  </si>
  <si>
    <t>DWYER Dylan</t>
  </si>
  <si>
    <t>ELLIS John</t>
  </si>
  <si>
    <t>CE</t>
  </si>
  <si>
    <t>GOEDECKE Dylan</t>
  </si>
  <si>
    <t>GOOD Mark</t>
  </si>
  <si>
    <t>HALL Douglas</t>
  </si>
  <si>
    <t>HALL Matt</t>
  </si>
  <si>
    <t>HART Lachlan</t>
  </si>
  <si>
    <t>HESLOP Sean</t>
  </si>
  <si>
    <t>HESLOP Wilfrid</t>
  </si>
  <si>
    <t>HOSKIN Chris</t>
  </si>
  <si>
    <t>JARMAN Kym</t>
  </si>
  <si>
    <t>JENKIN Roger</t>
  </si>
  <si>
    <t>JONES Colin</t>
  </si>
  <si>
    <t>LEIBELT Peter</t>
  </si>
  <si>
    <t>LITZOW / McARDLE Ryan</t>
  </si>
  <si>
    <t>MARKOPOULOS Nicholas</t>
  </si>
  <si>
    <t>MASON John</t>
  </si>
  <si>
    <t>McARDLE Craig</t>
  </si>
  <si>
    <t>McARDLE Scott</t>
  </si>
  <si>
    <t>McARDLE Tim</t>
  </si>
  <si>
    <t>McINTYRE Peter</t>
  </si>
  <si>
    <t>MICHALANNEY Leigh</t>
  </si>
  <si>
    <t>MORGAN Leon</t>
  </si>
  <si>
    <t>MUNZER Jason</t>
  </si>
  <si>
    <t>PETER Travis</t>
  </si>
  <si>
    <t>PRICE Antony</t>
  </si>
  <si>
    <t>PRICE Timothy</t>
  </si>
  <si>
    <t>PYM Ben</t>
  </si>
  <si>
    <t xml:space="preserve">PYM Mark </t>
  </si>
  <si>
    <t>PYM Tony</t>
  </si>
  <si>
    <t>RUNDLE James</t>
  </si>
  <si>
    <t>RUNDLE Phillip</t>
  </si>
  <si>
    <t>SCHUBERT Nathan</t>
  </si>
  <si>
    <t>SCHULZ Derek</t>
  </si>
  <si>
    <t>SCHULZ Simon</t>
  </si>
  <si>
    <t>SEIBOTH Jarrod</t>
  </si>
  <si>
    <t>SERLE Willy</t>
  </si>
  <si>
    <t>SHARMAN Brett</t>
  </si>
  <si>
    <t>SMITH Joshua</t>
  </si>
  <si>
    <t>SNOWDEN Mark</t>
  </si>
  <si>
    <t>STARR Luke</t>
  </si>
  <si>
    <t>STARR Matt</t>
  </si>
  <si>
    <t>TRAEGER Andrew</t>
  </si>
  <si>
    <t>TRELOAR Peter</t>
  </si>
  <si>
    <t>TRENGOVE Craig</t>
  </si>
  <si>
    <t>TRUSSELL Michael</t>
  </si>
  <si>
    <t>WALKER Heath</t>
  </si>
  <si>
    <t>WALKER Luke</t>
  </si>
  <si>
    <t>WARNES Michael</t>
  </si>
  <si>
    <t>WATERSON Andrew</t>
  </si>
  <si>
    <t>WEST(neeBOOTH) Dean</t>
  </si>
  <si>
    <t>ANGUS Damian</t>
  </si>
  <si>
    <t>ARBON Brenton</t>
  </si>
  <si>
    <t>BAKER Leslie</t>
  </si>
  <si>
    <t>BAKER Scott</t>
  </si>
  <si>
    <t>BARROS Lucas</t>
  </si>
  <si>
    <t>BEASLEY Matthew</t>
  </si>
  <si>
    <t>BEASLEY Wade</t>
  </si>
  <si>
    <t>BLACKET Paul</t>
  </si>
  <si>
    <t>BROWN Damian</t>
  </si>
  <si>
    <t>CARMAN Michael</t>
  </si>
  <si>
    <t>CAWRSE David</t>
  </si>
  <si>
    <t>CAWRSE Timothy</t>
  </si>
  <si>
    <t>CONGDON Paul</t>
  </si>
  <si>
    <t>DAVIES Brett</t>
  </si>
  <si>
    <t>DESLANDES Benjamin</t>
  </si>
  <si>
    <t>DEVLIN Leigh</t>
  </si>
  <si>
    <t>ECKERMANN John</t>
  </si>
  <si>
    <t>FITZGERALD Shawn</t>
  </si>
  <si>
    <t>FORRESTER Shane</t>
  </si>
  <si>
    <t>GALBREATH Matthew</t>
  </si>
  <si>
    <t>GEROS Adam</t>
  </si>
  <si>
    <t>GREEN James</t>
  </si>
  <si>
    <t>HALL Andrew</t>
  </si>
  <si>
    <t>HARDIE Bradley</t>
  </si>
  <si>
    <t>HAWKING James</t>
  </si>
  <si>
    <t>HUNT Michael</t>
  </si>
  <si>
    <t>IRISH Samuel</t>
  </si>
  <si>
    <t>IRISH Tobi</t>
  </si>
  <si>
    <t>JARRETT Kane</t>
  </si>
  <si>
    <t>JENNINGS Daniel</t>
  </si>
  <si>
    <t xml:space="preserve">KENNEDY Jamie </t>
  </si>
  <si>
    <t>KENNISON Jason</t>
  </si>
  <si>
    <t>KIMBER Nathan</t>
  </si>
  <si>
    <t>LARRETT Steven</t>
  </si>
  <si>
    <t>MATHEWSON Corey</t>
  </si>
  <si>
    <t>MATTHEW Nicholas</t>
  </si>
  <si>
    <t>MATTHEWS Nick</t>
  </si>
  <si>
    <t>MAY Greg</t>
  </si>
  <si>
    <t>MEANEY Domenic</t>
  </si>
  <si>
    <t>NAULTY Ian</t>
  </si>
  <si>
    <t>NAULTY Lee</t>
  </si>
  <si>
    <t>NYENHUIS Daniel</t>
  </si>
  <si>
    <t>PEDLER George</t>
  </si>
  <si>
    <t>PRATT Dwayne</t>
  </si>
  <si>
    <t>RILEY Haydn</t>
  </si>
  <si>
    <t>ROBERTS Stuart</t>
  </si>
  <si>
    <t>ROSENTHAL Ben</t>
  </si>
  <si>
    <t>ROWE Luke</t>
  </si>
  <si>
    <t>RUDD Wesley</t>
  </si>
  <si>
    <t>SMITH Shane</t>
  </si>
  <si>
    <t>SOUTHWELL Scott</t>
  </si>
  <si>
    <t>THORNE Todd</t>
  </si>
  <si>
    <t>TILLER Brian</t>
  </si>
  <si>
    <t>TILLER Derek</t>
  </si>
  <si>
    <t>TILLER Leon</t>
  </si>
  <si>
    <t>TILLER Neil</t>
  </si>
  <si>
    <t>TUCKER Greg</t>
  </si>
  <si>
    <t>WAUCHOPE Matthew</t>
  </si>
  <si>
    <t>WELBAT Troy</t>
  </si>
  <si>
    <t>WHITE David</t>
  </si>
  <si>
    <t>WILLIAMS Jason</t>
  </si>
  <si>
    <t>PHELPS Jason</t>
  </si>
  <si>
    <t>BOFFA Steven</t>
  </si>
  <si>
    <t>STUART Paul</t>
  </si>
  <si>
    <t>AB</t>
  </si>
  <si>
    <t>ALLMOND Jarrad</t>
  </si>
  <si>
    <t>AUSTIN Jamie</t>
  </si>
  <si>
    <t>BARKER Sam</t>
  </si>
  <si>
    <t>CATANZARITI Ben</t>
  </si>
  <si>
    <t>CATANZARITI Rory</t>
  </si>
  <si>
    <t>DANIELS Cameron</t>
  </si>
  <si>
    <t>DUNCAN Brett</t>
  </si>
  <si>
    <t>FALCO Francesco</t>
  </si>
  <si>
    <t>FATTORI RICKY</t>
  </si>
  <si>
    <t>HALL Ben</t>
  </si>
  <si>
    <t>HARDIMAN Andrew</t>
  </si>
  <si>
    <t>HART Bryce</t>
  </si>
  <si>
    <t>HARVEY James</t>
  </si>
  <si>
    <t>HOOPER Shannon</t>
  </si>
  <si>
    <t>HUMZY Christopher</t>
  </si>
  <si>
    <t>LANZON Josh</t>
  </si>
  <si>
    <t>LEIGHTON Tallan</t>
  </si>
  <si>
    <t>MOORES Jon</t>
  </si>
  <si>
    <t>NIXON Josh</t>
  </si>
  <si>
    <t>PENROSE Luke</t>
  </si>
  <si>
    <t>POLLEY Shaun</t>
  </si>
  <si>
    <t>SECCAFIEN Ned</t>
  </si>
  <si>
    <t>SECCAFIEN Peter</t>
  </si>
  <si>
    <t>SELLAR Dylan</t>
  </si>
  <si>
    <t>STEPHENSON Matthew</t>
  </si>
  <si>
    <t>STRUCK Bradley</t>
  </si>
  <si>
    <t>ANDREWS Jarrod</t>
  </si>
  <si>
    <t xml:space="preserve">A </t>
  </si>
  <si>
    <t>ANTONY Michael</t>
  </si>
  <si>
    <t>APPLEBEE Nathan</t>
  </si>
  <si>
    <t>BECKER Jason</t>
  </si>
  <si>
    <t>Bye</t>
  </si>
  <si>
    <t xml:space="preserve">BYWATERS Dale </t>
  </si>
  <si>
    <t>CAVALLARO Anthony</t>
  </si>
  <si>
    <t>CLOTHIER Joshua</t>
  </si>
  <si>
    <t>GLANCEY Matthew</t>
  </si>
  <si>
    <t>GRGUROVIC Daniel</t>
  </si>
  <si>
    <t>HART Jacob</t>
  </si>
  <si>
    <t>HUMZY Adam</t>
  </si>
  <si>
    <t>JONES Thomas</t>
  </si>
  <si>
    <t>LANZON Ben</t>
  </si>
  <si>
    <t>MARTIN Lewis</t>
  </si>
  <si>
    <t>MASON Jarrad</t>
  </si>
  <si>
    <t>McDONALD Clinton</t>
  </si>
  <si>
    <t>McDONALD Rhys</t>
  </si>
  <si>
    <t>ROGERS Joshua</t>
  </si>
  <si>
    <t>SERES Michael</t>
  </si>
  <si>
    <t>STRUCK James</t>
  </si>
  <si>
    <t>STRUCK Vincent</t>
  </si>
  <si>
    <t>WALKINS Kye</t>
  </si>
  <si>
    <t>WILLIAMS Matthew</t>
  </si>
  <si>
    <t>ARHARIDIS George</t>
  </si>
  <si>
    <t>BRADBROOK Jarrad</t>
  </si>
  <si>
    <t>BRADBROOK Joshua</t>
  </si>
  <si>
    <t>BUTCHER Adam</t>
  </si>
  <si>
    <t>CATANZARITI Joseph</t>
  </si>
  <si>
    <t>DEEBLE Chad</t>
  </si>
  <si>
    <t>DREW Nathan</t>
  </si>
  <si>
    <t>LIOULIOS Terry</t>
  </si>
  <si>
    <t>McKINLEY Dylan</t>
  </si>
  <si>
    <t>MYLONOPOULOS Con</t>
  </si>
  <si>
    <t>MYLONOPOULOS Peter</t>
  </si>
  <si>
    <t>PALMA David</t>
  </si>
  <si>
    <t>PENHALL Garry</t>
  </si>
  <si>
    <t>PENHALL Kyal</t>
  </si>
  <si>
    <t>PENHALL Tyson</t>
  </si>
  <si>
    <t>SECCAFIEN Nathan</t>
  </si>
  <si>
    <t>TODOROFF Jimmy</t>
  </si>
  <si>
    <t>TSALAMANGOS Angelo</t>
  </si>
  <si>
    <t>BOMBORDIERI Emmanuel</t>
  </si>
  <si>
    <t>BOMBORDIERI Vince</t>
  </si>
  <si>
    <t>CATANZARITI Tony</t>
  </si>
  <si>
    <t>CONTI Andrew</t>
  </si>
  <si>
    <t>DIMITROPF James</t>
  </si>
  <si>
    <t>DOHNT Brady</t>
  </si>
  <si>
    <t>DREW Matthew</t>
  </si>
  <si>
    <t>PERMIT</t>
  </si>
  <si>
    <t>FEDELE David</t>
  </si>
  <si>
    <t>FISCHER Andrew</t>
  </si>
  <si>
    <t>HALKIAS Chris</t>
  </si>
  <si>
    <t xml:space="preserve">HALKIAS Nickolas </t>
  </si>
  <si>
    <t>JEFFREY Scott</t>
  </si>
  <si>
    <t>MANO Peter</t>
  </si>
  <si>
    <t>MECOZZI Steven</t>
  </si>
  <si>
    <t>MUSOLINO John</t>
  </si>
  <si>
    <t>NIKOU Billy</t>
  </si>
  <si>
    <t>PAGES-OLIVER Michael</t>
  </si>
  <si>
    <t>PALMA Michael</t>
  </si>
  <si>
    <t>PELLICONE Josh</t>
  </si>
  <si>
    <t>PIETRIS Steven</t>
  </si>
  <si>
    <t>POGAS Michael</t>
  </si>
  <si>
    <t>RIGNANESE Frank</t>
  </si>
  <si>
    <t>TSIMIKLIS Emmanuel</t>
  </si>
  <si>
    <t>SB</t>
  </si>
  <si>
    <t>UPHAM Louis</t>
  </si>
  <si>
    <t>VIRGARA Jonie</t>
  </si>
  <si>
    <t>VIRGARA Rocky</t>
  </si>
  <si>
    <t>YAUUZ Ibrahim</t>
  </si>
  <si>
    <t>YFANTIDIS Nicholas</t>
  </si>
  <si>
    <t>ATKINS Adrian</t>
  </si>
  <si>
    <t>J</t>
  </si>
  <si>
    <t>BALDWIN-SMITH Daniel</t>
  </si>
  <si>
    <t>BATT Corey</t>
  </si>
  <si>
    <t>BRICE Jonathon</t>
  </si>
  <si>
    <t>CMRLEC Jared</t>
  </si>
  <si>
    <t>DANIEL Mitchell</t>
  </si>
  <si>
    <t>DAWSON Glenn</t>
  </si>
  <si>
    <t>D'ONOFRIO Peter</t>
  </si>
  <si>
    <t>GARDNER Daniel</t>
  </si>
  <si>
    <t>GUERIN Ryan</t>
  </si>
  <si>
    <t>HARDING David</t>
  </si>
  <si>
    <t>HENDERSON Jason</t>
  </si>
  <si>
    <t>HENDERSON Shaun</t>
  </si>
  <si>
    <t>McDERMOTT Logan</t>
  </si>
  <si>
    <t>McPHARLIN Jason</t>
  </si>
  <si>
    <t>McPHARLIN Todd</t>
  </si>
  <si>
    <t>MICHAEL Bradley</t>
  </si>
  <si>
    <t>NANKIVELL Simon</t>
  </si>
  <si>
    <t>ROWLAND Jed</t>
  </si>
  <si>
    <t>ROWLAND Sam</t>
  </si>
  <si>
    <t>SIMON Luke</t>
  </si>
  <si>
    <t>STOWERS Tyson</t>
  </si>
  <si>
    <t>ANGEL Matt</t>
  </si>
  <si>
    <t>S</t>
  </si>
  <si>
    <t>BALDWIN-SMITH Jake</t>
  </si>
  <si>
    <t>BROWN Jared</t>
  </si>
  <si>
    <t>FRESI Samuel</t>
  </si>
  <si>
    <t>GUERIN Benjamin</t>
  </si>
  <si>
    <t>HEARNDEN Oren</t>
  </si>
  <si>
    <t>JERICHO Samuel</t>
  </si>
  <si>
    <t>JONAS Greg</t>
  </si>
  <si>
    <t>KOCH Ashley</t>
  </si>
  <si>
    <t>KOCH Riley</t>
  </si>
  <si>
    <t>KUHLMANN Daniel</t>
  </si>
  <si>
    <t>MARKOPOULOS Alex</t>
  </si>
  <si>
    <t>MATTHEWS Jamie</t>
  </si>
  <si>
    <t>McCracken Scott</t>
  </si>
  <si>
    <t>McDONALD Jordan</t>
  </si>
  <si>
    <t>McPHARLIN William</t>
  </si>
  <si>
    <t>MICHAEL Justin</t>
  </si>
  <si>
    <t xml:space="preserve">NANKIVELL Ashley </t>
  </si>
  <si>
    <t>OLSEN Travis</t>
  </si>
  <si>
    <t>READ Benjamin</t>
  </si>
  <si>
    <t>TEZACKER Daniel</t>
  </si>
  <si>
    <t>WILLIAMS Aaron</t>
  </si>
  <si>
    <t>WISEMAN Kym</t>
  </si>
  <si>
    <t>ZERK Kaden</t>
  </si>
  <si>
    <t>ZERK Travis</t>
  </si>
  <si>
    <t>JUNIOR COLTS</t>
  </si>
  <si>
    <t>SENIOR COLTS</t>
  </si>
  <si>
    <t>ABBERLEY James</t>
  </si>
  <si>
    <t>BOEKAMP Christopher</t>
  </si>
  <si>
    <t>CURREN Nathan</t>
  </si>
  <si>
    <t>DAVIDSON William</t>
  </si>
  <si>
    <t>EASTWOOD Jed</t>
  </si>
  <si>
    <t>FRENKEN James</t>
  </si>
  <si>
    <t>FRITZ Gareth</t>
  </si>
  <si>
    <t>GREGORY Stuart</t>
  </si>
  <si>
    <t>JS</t>
  </si>
  <si>
    <t>HALWES Jake</t>
  </si>
  <si>
    <t>HUCKSHOLD Jarrad</t>
  </si>
  <si>
    <t>HUCKSHOLD Ryan</t>
  </si>
  <si>
    <t>HYDE Kevin</t>
  </si>
  <si>
    <t>LAUNER Steven</t>
  </si>
  <si>
    <t>MARTIN Robert</t>
  </si>
  <si>
    <t>MILLER Todd</t>
  </si>
  <si>
    <t>O'NEIL Lachlan</t>
  </si>
  <si>
    <t>RADEMACHER Scott</t>
  </si>
  <si>
    <t>SCHAHINGER Justin</t>
  </si>
  <si>
    <t>SMITH Leslie</t>
  </si>
  <si>
    <t>SPEYER Ben</t>
  </si>
  <si>
    <t>WATSON Jamie</t>
  </si>
  <si>
    <t>WATSON Joshua</t>
  </si>
  <si>
    <t>WEDDING Samuel</t>
  </si>
  <si>
    <t>ABBERLEY Luke</t>
  </si>
  <si>
    <t>CROOK Matthew</t>
  </si>
  <si>
    <t>GREGORY Joseph</t>
  </si>
  <si>
    <t>HAGGERTY BJ</t>
  </si>
  <si>
    <t>HAGGERTY Danny</t>
  </si>
  <si>
    <t>HALLETT Dennis</t>
  </si>
  <si>
    <t>MARTIN Courtney</t>
  </si>
  <si>
    <t>McNICOL Brian</t>
  </si>
  <si>
    <t>ONEIL Shane</t>
  </si>
  <si>
    <t>RADEMACHER Alex</t>
  </si>
  <si>
    <t>ROBERTS Geoff</t>
  </si>
  <si>
    <t>SLOK Adam</t>
  </si>
  <si>
    <t>SMITH John</t>
  </si>
  <si>
    <t>SMITH Thomas</t>
  </si>
  <si>
    <t xml:space="preserve"> TAMAS Daniel</t>
  </si>
  <si>
    <t>SPEYER Bradley</t>
  </si>
  <si>
    <t>WOULD Jack</t>
  </si>
  <si>
    <t>WOULD Thomas</t>
  </si>
  <si>
    <t>ADEY Allen</t>
  </si>
  <si>
    <t>ANDERSON Christopher</t>
  </si>
  <si>
    <t>ANDERSON Thomas</t>
  </si>
  <si>
    <t>BAKER-HEYMAN Cameron</t>
  </si>
  <si>
    <t>BAKER-HEYMAN Collin</t>
  </si>
  <si>
    <t>BUTLER Gary</t>
  </si>
  <si>
    <t>GREENSHIELDS Nathan</t>
  </si>
  <si>
    <t>HILL Dallas</t>
  </si>
  <si>
    <t>HOEPNER Matt</t>
  </si>
  <si>
    <t>MACKAY Tait</t>
  </si>
  <si>
    <t>McGUINESS Shane</t>
  </si>
  <si>
    <t>NICHOLLS Mitchell</t>
  </si>
  <si>
    <t>NICHOLLS Nick</t>
  </si>
  <si>
    <t>NOTTLE Joel</t>
  </si>
  <si>
    <t>ROBERTS Jason</t>
  </si>
  <si>
    <t>SJ</t>
  </si>
  <si>
    <t>ROBERTS John</t>
  </si>
  <si>
    <t>ROWE Ben</t>
  </si>
  <si>
    <t>ROWE Thomas</t>
  </si>
  <si>
    <t>TAYLOR Jake</t>
  </si>
  <si>
    <t>WALLIS Brendan</t>
  </si>
  <si>
    <t>ALLPIKE Bradley</t>
  </si>
  <si>
    <t>BAKER Samuel</t>
  </si>
  <si>
    <t>BROWN Patrick</t>
  </si>
  <si>
    <t>HIGGS Brad</t>
  </si>
  <si>
    <t>REESE Wayne</t>
  </si>
  <si>
    <t>ROWE Jacob</t>
  </si>
  <si>
    <t>SIMPSON Hayden</t>
  </si>
  <si>
    <t>STUBING Bradley</t>
  </si>
  <si>
    <t>THOMAS Matthew</t>
  </si>
  <si>
    <t>WILSON Joe</t>
  </si>
  <si>
    <t>JERICH0 Adam</t>
  </si>
  <si>
    <t>JERICH0 Johnathon</t>
  </si>
  <si>
    <t>HOGG Jaimie</t>
  </si>
  <si>
    <t>PUDNEY Andrew</t>
  </si>
  <si>
    <t>NICHOLLS Samuel</t>
  </si>
  <si>
    <t>SMITH Dylan</t>
  </si>
  <si>
    <t>NICHOLLS Peter</t>
  </si>
  <si>
    <t>ANGUS Sam</t>
  </si>
  <si>
    <t>BARR James</t>
  </si>
  <si>
    <t>BROWN Brodie</t>
  </si>
  <si>
    <t>BROWN Mikey</t>
  </si>
  <si>
    <t>BRUGGERMAN Angus</t>
  </si>
  <si>
    <t>CARTER Dylan</t>
  </si>
  <si>
    <t>CHAPMAN Jack</t>
  </si>
  <si>
    <t>CHARNSTRAM Joshua</t>
  </si>
  <si>
    <t>COCKS Nathan</t>
  </si>
  <si>
    <t>GARDNER Scott</t>
  </si>
  <si>
    <t>GRIFFITHS Daniel</t>
  </si>
  <si>
    <t>GRIFFITHS Nathan</t>
  </si>
  <si>
    <t>HEALEY Liam</t>
  </si>
  <si>
    <t>JENNINGS Mitchell</t>
  </si>
  <si>
    <t>KENNEDY Adam</t>
  </si>
  <si>
    <t>KONZAG Matthew</t>
  </si>
  <si>
    <t>MORGAN Kane</t>
  </si>
  <si>
    <t>NEWBORN Jake</t>
  </si>
  <si>
    <t>TILLEY Josh</t>
  </si>
  <si>
    <t>TUCKER Brett</t>
  </si>
  <si>
    <t>WILDBORE Jonathon</t>
  </si>
  <si>
    <t>WORK Ben</t>
  </si>
  <si>
    <t>WORK Nickolas</t>
  </si>
  <si>
    <t>ARGENT Rhys</t>
  </si>
  <si>
    <t>BIRCHMORE Matthew</t>
  </si>
  <si>
    <t>BROWN Curtis</t>
  </si>
  <si>
    <t>BRYANT Matthew</t>
  </si>
  <si>
    <t>CARMAN Shane</t>
  </si>
  <si>
    <t>CURNOW Jarrad</t>
  </si>
  <si>
    <t>GRIFFITHS Brad</t>
  </si>
  <si>
    <t>HEELEY David</t>
  </si>
  <si>
    <t>HURRELL Corey</t>
  </si>
  <si>
    <t>JONES Robert(Jack)</t>
  </si>
  <si>
    <t>LAMONT Cameron</t>
  </si>
  <si>
    <t>LAMONT Drew</t>
  </si>
  <si>
    <t>MARTIN Bronte</t>
  </si>
  <si>
    <t>McMILLAN Ian</t>
  </si>
  <si>
    <t>MONTGOMERY Brian</t>
  </si>
  <si>
    <t>MONTGOMERY Robert</t>
  </si>
  <si>
    <t>MORGAN Jase</t>
  </si>
  <si>
    <t>PONTT David</t>
  </si>
  <si>
    <t>SCOTT Troy</t>
  </si>
  <si>
    <t>TAVENER Aaron</t>
  </si>
  <si>
    <t>VAANANEN Luke</t>
  </si>
  <si>
    <t>VERNON Leroy</t>
  </si>
  <si>
    <t>WILDBORE James</t>
  </si>
  <si>
    <t>BAKER Brett</t>
  </si>
  <si>
    <t>BARNES Jeremy</t>
  </si>
  <si>
    <t>BENTLEY Nicholas</t>
  </si>
  <si>
    <t>COSTELLO Adam</t>
  </si>
  <si>
    <t>CROSBIE John</t>
  </si>
  <si>
    <t>HALL Lachlan</t>
  </si>
  <si>
    <t>JENKIN Kevin</t>
  </si>
  <si>
    <t>MacLEAN Dale</t>
  </si>
  <si>
    <t>MARRON Daniel</t>
  </si>
  <si>
    <t>McARDLE Joe</t>
  </si>
  <si>
    <t>McARDLE Matthew</t>
  </si>
  <si>
    <t>McARDLE Steven</t>
  </si>
  <si>
    <t>MITCHELL Cameron</t>
  </si>
  <si>
    <t xml:space="preserve">MULLENS Jack </t>
  </si>
  <si>
    <t>PIKE Bradley</t>
  </si>
  <si>
    <t>PRATT Adam</t>
  </si>
  <si>
    <t>PYM Heath</t>
  </si>
  <si>
    <t>RU7IZ Dylan</t>
  </si>
  <si>
    <t>STARR Allen</t>
  </si>
  <si>
    <t>STARR Ben</t>
  </si>
  <si>
    <t>STARR Nathan</t>
  </si>
  <si>
    <t>ZWECK Daniel</t>
  </si>
  <si>
    <t>ZWECK Thomas</t>
  </si>
  <si>
    <t>BAKER Chad</t>
  </si>
  <si>
    <t>BARKLA Alex</t>
  </si>
  <si>
    <t>CURNOW Michael</t>
  </si>
  <si>
    <t>GALE Keith</t>
  </si>
  <si>
    <t>HALL Wade</t>
  </si>
  <si>
    <t>HILL Adam</t>
  </si>
  <si>
    <t>JONES Troy</t>
  </si>
  <si>
    <t>LOCKWOOD Andrew</t>
  </si>
  <si>
    <t>McARDLE Allan</t>
  </si>
  <si>
    <t>McARDLE Bradley</t>
  </si>
  <si>
    <t>McARDLE Jamie</t>
  </si>
  <si>
    <t>SHARMAN Andrew</t>
  </si>
  <si>
    <t>TYNAN Josh</t>
  </si>
  <si>
    <t>WALKER Mark</t>
  </si>
  <si>
    <t>ZWECK Joshua</t>
  </si>
  <si>
    <t>GRIMLEY Shaun</t>
  </si>
  <si>
    <t>PRITCARD Ashley</t>
  </si>
  <si>
    <t>IMPORT ALLOW 8 FOR 2003</t>
  </si>
  <si>
    <t>IMPORT ALLOW 2 FOR 2003</t>
  </si>
  <si>
    <t>IMPORT ALLOW 5 FOR 2003</t>
  </si>
  <si>
    <t>IMPORT ALLOW 6 FOR 2003</t>
  </si>
  <si>
    <t>RUIZ Kane</t>
  </si>
  <si>
    <t>JERICHO Nicholas</t>
  </si>
  <si>
    <t>FORREST Daniel</t>
  </si>
  <si>
    <t>FORREST Thomas</t>
  </si>
  <si>
    <t>SHARPE Glen</t>
  </si>
  <si>
    <t>MCGREE David</t>
  </si>
  <si>
    <t>JURY Daniel</t>
  </si>
  <si>
    <t>WAUCHOPE Keiran</t>
  </si>
  <si>
    <t>MYERS Michael</t>
  </si>
  <si>
    <r>
      <t>CARTER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DOHNT</t>
    </r>
    <r>
      <rPr>
        <sz val="6"/>
        <rFont val="Arial"/>
        <family val="2"/>
      </rPr>
      <t>)(BLACKMAN) Darren</t>
    </r>
  </si>
  <si>
    <t>WEHR Gary</t>
  </si>
  <si>
    <t>WILLMER Grant</t>
  </si>
  <si>
    <t>WILSON Gavin</t>
  </si>
  <si>
    <t>WOODROFFE Darren</t>
  </si>
  <si>
    <t>WRIGHT Leigh</t>
  </si>
  <si>
    <t>YATES Nathan</t>
  </si>
  <si>
    <t>YOUNG Steven</t>
  </si>
  <si>
    <t>29/3/82</t>
  </si>
  <si>
    <t>FIEGERT Matt</t>
  </si>
  <si>
    <r>
      <t xml:space="preserve">GARDENER Tom  </t>
    </r>
    <r>
      <rPr>
        <b/>
        <sz val="8"/>
        <rFont val="Arial"/>
        <family val="2"/>
      </rPr>
      <t>(Permit)</t>
    </r>
  </si>
  <si>
    <t>KENT Robert</t>
  </si>
  <si>
    <r>
      <t>BENNETT Alf (</t>
    </r>
    <r>
      <rPr>
        <b/>
        <sz val="8"/>
        <rFont val="Arial"/>
        <family val="2"/>
      </rPr>
      <t>PERMIT</t>
    </r>
    <r>
      <rPr>
        <sz val="10"/>
        <rFont val="Arial"/>
        <family val="2"/>
      </rPr>
      <t>)</t>
    </r>
  </si>
  <si>
    <t>PEARSON Michael</t>
  </si>
  <si>
    <t>JAROUDI Ibrahim</t>
  </si>
  <si>
    <t>HARLAFTIS Tim</t>
  </si>
  <si>
    <t>RICHARDSON Andrew</t>
  </si>
  <si>
    <t>BOND Martin</t>
  </si>
  <si>
    <t>LOY Mark</t>
  </si>
  <si>
    <t>SHEEHAN Michael</t>
  </si>
  <si>
    <t>EAST Jarrod</t>
  </si>
  <si>
    <t>McARDLE Matt Edward</t>
  </si>
  <si>
    <t>MAY</t>
  </si>
  <si>
    <t>YOUNG David</t>
  </si>
  <si>
    <t xml:space="preserve">  </t>
  </si>
  <si>
    <t>PATTERSON Dylan</t>
  </si>
  <si>
    <t>GHAMRANI Usama</t>
  </si>
  <si>
    <t>ADAMS Chris</t>
  </si>
  <si>
    <t>SUSPD</t>
  </si>
  <si>
    <t>supd</t>
  </si>
  <si>
    <t>LADLOW Jamie</t>
  </si>
  <si>
    <t>ZITO  Daniel</t>
  </si>
  <si>
    <t>ZITO Joseph</t>
  </si>
  <si>
    <t>SA</t>
  </si>
  <si>
    <t>CARR Justin</t>
  </si>
  <si>
    <t>ROBINSON Levi</t>
  </si>
  <si>
    <t>WEBB Jake</t>
  </si>
  <si>
    <t>WEBB Mason</t>
  </si>
  <si>
    <t>ELLIS Danny</t>
  </si>
  <si>
    <t>HALLETT William</t>
  </si>
  <si>
    <t>WILLIAMS Shaun</t>
  </si>
  <si>
    <t>DURDIN Benjamin</t>
  </si>
  <si>
    <t>WEDDING Luke     PERMIT</t>
  </si>
  <si>
    <t>McGUINNES Michael</t>
  </si>
  <si>
    <t>JB</t>
  </si>
  <si>
    <t>PETHICK Drew</t>
  </si>
  <si>
    <t>LANGE David</t>
  </si>
  <si>
    <t>SUSP</t>
  </si>
  <si>
    <t>FORBY Scott</t>
  </si>
  <si>
    <t>CATANZARITI Michael</t>
  </si>
  <si>
    <t>SUS</t>
  </si>
  <si>
    <t>PILLAR  Miichael</t>
  </si>
  <si>
    <t>HANKINS Shane</t>
  </si>
  <si>
    <t>JENNER Justin</t>
  </si>
  <si>
    <t>SMITH Mark</t>
  </si>
  <si>
    <t>LEE Ronald</t>
  </si>
  <si>
    <t>VANDENHAM Jamie</t>
  </si>
  <si>
    <t>PHILLIPS Anthony</t>
  </si>
  <si>
    <t>BROWN Neil</t>
  </si>
  <si>
    <t>PASCOE  Matt</t>
  </si>
  <si>
    <t>HRYHOREC Ryan</t>
  </si>
  <si>
    <t>HOLLAND Darren</t>
  </si>
  <si>
    <t>GRAHAM Richard</t>
  </si>
  <si>
    <t>DUNNYCLIFF Christopher</t>
  </si>
  <si>
    <t>JENNER Benjamin</t>
  </si>
  <si>
    <t>HEIN Roger</t>
  </si>
  <si>
    <t>MANNERS Dylan</t>
  </si>
  <si>
    <t>PRENDOS Paterno</t>
  </si>
  <si>
    <t>WATKINS Anthony</t>
  </si>
  <si>
    <t>KING Robert</t>
  </si>
  <si>
    <t>ESPLIN Joshua</t>
  </si>
  <si>
    <t>BARNES Benjamin</t>
  </si>
  <si>
    <t>BA</t>
  </si>
  <si>
    <t>HALLETT Danny</t>
  </si>
  <si>
    <t>HURST Martin</t>
  </si>
  <si>
    <t>MASON Christopher</t>
  </si>
  <si>
    <t>STUBING Guy</t>
  </si>
  <si>
    <t>HANNAFORD Philiip</t>
  </si>
  <si>
    <t>WRIGHT Simon PERMIT</t>
  </si>
  <si>
    <t>WILLIAMS Greg</t>
  </si>
  <si>
    <t>FITSGERALD Steven</t>
  </si>
  <si>
    <t>THOMAS Wayne</t>
  </si>
  <si>
    <t>ANGUS Justin</t>
  </si>
  <si>
    <t>MANOU Michael</t>
  </si>
  <si>
    <t>BENTLEY Alex</t>
  </si>
  <si>
    <t>BENTLEY Lachlan</t>
  </si>
  <si>
    <t>BRECOSTES Daniel</t>
  </si>
  <si>
    <t>MARCHALL Brandon</t>
  </si>
  <si>
    <t>13th</t>
  </si>
  <si>
    <t>JUNIOR COLTS 2003</t>
  </si>
  <si>
    <t>sus</t>
  </si>
  <si>
    <t xml:space="preserve">S = Senior Colts </t>
  </si>
  <si>
    <t>A = A Grade</t>
  </si>
  <si>
    <t>B = Reserves</t>
  </si>
  <si>
    <t>SA + Senior Colts &amp; A Grade</t>
  </si>
  <si>
    <t>SB = Senior Colts &amp; Reserves</t>
  </si>
  <si>
    <t>J = Junior Colts</t>
  </si>
  <si>
    <t>JS = Junior &amp; Senior Colts</t>
  </si>
  <si>
    <t>AB = A Grade &amp; Reserves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</si>
</sst>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mmm\-yyyy"/>
    <numFmt numFmtId="175" formatCode="[$-409]dddd\,\ mmmm\ dd\,\ yyyy"/>
    <numFmt numFmtId="176" formatCode="m/d/yy;@"/>
    <numFmt numFmtId="177" formatCode="m/d;@"/>
    <numFmt numFmtId="178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173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14" fontId="0" fillId="34" borderId="0" xfId="0" applyNumberFormat="1" applyFill="1" applyAlignment="1">
      <alignment horizontal="center"/>
    </xf>
    <xf numFmtId="173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22" sqref="C22"/>
    </sheetView>
  </sheetViews>
  <sheetFormatPr defaultColWidth="9.140625" defaultRowHeight="12.75"/>
  <sheetData>
    <row r="1" ht="23.25">
      <c r="A1" s="95" t="s">
        <v>886</v>
      </c>
    </row>
    <row r="2" ht="23.25">
      <c r="A2" s="95" t="s">
        <v>881</v>
      </c>
    </row>
    <row r="3" ht="23.25">
      <c r="A3" s="95" t="s">
        <v>882</v>
      </c>
    </row>
    <row r="4" ht="23.25">
      <c r="A4" s="95" t="s">
        <v>883</v>
      </c>
    </row>
    <row r="5" ht="23.25">
      <c r="A5" s="95" t="s">
        <v>887</v>
      </c>
    </row>
    <row r="6" ht="23.25">
      <c r="A6" s="95" t="s">
        <v>884</v>
      </c>
    </row>
    <row r="7" ht="23.25">
      <c r="A7" s="95" t="s">
        <v>885</v>
      </c>
    </row>
    <row r="8" ht="23.25">
      <c r="A8" s="95" t="s">
        <v>888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47"/>
  <sheetViews>
    <sheetView zoomScale="75" zoomScaleNormal="75" zoomScalePageLayoutView="0" workbookViewId="0" topLeftCell="A1">
      <selection activeCell="A36" sqref="A36:IV36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0.2890625" style="9" customWidth="1"/>
    <col min="4" max="4" width="5.8515625" style="1" customWidth="1"/>
    <col min="5" max="5" width="0.42578125" style="13" customWidth="1"/>
    <col min="6" max="6" width="4.28125" style="0" customWidth="1"/>
    <col min="7" max="7" width="4.28125" style="4" customWidth="1"/>
    <col min="8" max="8" width="4.28125" style="66" customWidth="1"/>
    <col min="9" max="11" width="4.28125" style="4" customWidth="1"/>
    <col min="12" max="12" width="4.28125" style="20" customWidth="1"/>
    <col min="13" max="25" width="4.28125" style="4" customWidth="1"/>
    <col min="26" max="30" width="4.28125" style="0" customWidth="1"/>
  </cols>
  <sheetData>
    <row r="1" spans="2:57" ht="18">
      <c r="B1" s="15"/>
      <c r="C1" s="15"/>
      <c r="D1" s="15"/>
      <c r="E1"/>
      <c r="F1" s="20" t="s">
        <v>35</v>
      </c>
      <c r="G1" s="25"/>
      <c r="H1" s="25"/>
      <c r="I1" s="25"/>
      <c r="K1" s="25"/>
      <c r="L1" s="91" t="s">
        <v>610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6"/>
      <c r="Z1" s="26"/>
      <c r="AA1" s="26"/>
      <c r="AC1" s="42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2.75">
      <c r="A2" s="3"/>
      <c r="B2" s="5"/>
      <c r="C2" s="5"/>
      <c r="D2" s="7" t="s">
        <v>98</v>
      </c>
      <c r="E2" s="7" t="s">
        <v>3</v>
      </c>
      <c r="F2" s="2" t="s">
        <v>8</v>
      </c>
      <c r="G2" s="26" t="s">
        <v>9</v>
      </c>
      <c r="H2" s="26" t="s">
        <v>10</v>
      </c>
      <c r="I2" s="26" t="s">
        <v>11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7</v>
      </c>
      <c r="P2" s="26" t="s">
        <v>31</v>
      </c>
      <c r="Q2" s="26" t="s">
        <v>8</v>
      </c>
      <c r="R2" s="26" t="s">
        <v>9</v>
      </c>
      <c r="S2" s="26" t="s">
        <v>10</v>
      </c>
      <c r="T2" s="26" t="s">
        <v>25</v>
      </c>
      <c r="U2" s="26" t="s">
        <v>11</v>
      </c>
      <c r="V2" s="26" t="s">
        <v>12</v>
      </c>
      <c r="W2" s="26" t="s">
        <v>13</v>
      </c>
      <c r="X2" s="26" t="s">
        <v>14</v>
      </c>
      <c r="Y2" s="26" t="s">
        <v>15</v>
      </c>
      <c r="Z2" s="26" t="s">
        <v>16</v>
      </c>
      <c r="AA2" s="26" t="s">
        <v>32</v>
      </c>
      <c r="AC2" s="42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2.75">
      <c r="A3" s="3" t="s">
        <v>0</v>
      </c>
      <c r="B3" s="5" t="s">
        <v>1</v>
      </c>
      <c r="C3" s="5"/>
      <c r="D3" s="7" t="s">
        <v>2</v>
      </c>
      <c r="E3" s="7" t="s">
        <v>24</v>
      </c>
      <c r="F3" s="2" t="s">
        <v>33</v>
      </c>
      <c r="G3" s="25" t="s">
        <v>17</v>
      </c>
      <c r="H3" s="25" t="s">
        <v>17</v>
      </c>
      <c r="I3" s="25" t="s">
        <v>17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19</v>
      </c>
      <c r="P3" s="25" t="s">
        <v>19</v>
      </c>
      <c r="Q3" s="25" t="s">
        <v>19</v>
      </c>
      <c r="R3" s="25" t="s">
        <v>20</v>
      </c>
      <c r="S3" s="25" t="s">
        <v>20</v>
      </c>
      <c r="T3" s="25" t="s">
        <v>20</v>
      </c>
      <c r="U3" s="25" t="s">
        <v>20</v>
      </c>
      <c r="V3" s="25" t="s">
        <v>21</v>
      </c>
      <c r="W3" s="25" t="s">
        <v>21</v>
      </c>
      <c r="X3" s="25" t="s">
        <v>21</v>
      </c>
      <c r="Y3" s="26" t="s">
        <v>21</v>
      </c>
      <c r="Z3" s="26" t="s">
        <v>21</v>
      </c>
      <c r="AA3" s="26" t="s">
        <v>34</v>
      </c>
      <c r="AC3" s="42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14" customFormat="1" ht="12.75">
      <c r="A4" s="22" t="s">
        <v>649</v>
      </c>
      <c r="B4" s="18">
        <v>32027</v>
      </c>
      <c r="C4" s="18">
        <v>37622</v>
      </c>
      <c r="D4" s="28">
        <f aca="true" t="shared" si="0" ref="D4:D62">(C4-B4)/365</f>
        <v>15.32876712328767</v>
      </c>
      <c r="E4" s="15"/>
      <c r="F4" s="20" t="s">
        <v>276</v>
      </c>
      <c r="G4" s="4" t="s">
        <v>584</v>
      </c>
      <c r="H4" s="4" t="s">
        <v>584</v>
      </c>
      <c r="I4" s="4"/>
      <c r="J4" s="4"/>
      <c r="K4" s="4"/>
      <c r="L4" s="20"/>
      <c r="M4" s="4"/>
      <c r="N4" s="4"/>
      <c r="O4" s="4"/>
      <c r="P4" s="4"/>
      <c r="Q4" s="20" t="s">
        <v>276</v>
      </c>
      <c r="R4" s="4"/>
      <c r="S4" s="4"/>
      <c r="T4" s="4"/>
      <c r="U4" s="4"/>
      <c r="V4" s="4"/>
      <c r="W4" s="4"/>
      <c r="X4" s="20" t="s">
        <v>276</v>
      </c>
      <c r="Y4" s="4"/>
      <c r="Z4" s="43"/>
      <c r="AA4" s="43"/>
      <c r="AB4" s="68"/>
      <c r="AC4" s="68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2.75">
      <c r="A5" s="10" t="s">
        <v>635</v>
      </c>
      <c r="B5" s="9">
        <v>31971</v>
      </c>
      <c r="C5" s="9">
        <v>37622</v>
      </c>
      <c r="D5" s="6">
        <f t="shared" si="0"/>
        <v>15.482191780821918</v>
      </c>
      <c r="E5"/>
      <c r="F5" s="20" t="s">
        <v>276</v>
      </c>
      <c r="G5" s="4" t="s">
        <v>584</v>
      </c>
      <c r="H5" s="4" t="s">
        <v>584</v>
      </c>
      <c r="I5" s="4" t="s">
        <v>554</v>
      </c>
      <c r="J5" s="20" t="s">
        <v>554</v>
      </c>
      <c r="K5" s="20" t="s">
        <v>823</v>
      </c>
      <c r="L5" s="20" t="s">
        <v>584</v>
      </c>
      <c r="M5" s="4" t="s">
        <v>584</v>
      </c>
      <c r="N5" s="4" t="s">
        <v>584</v>
      </c>
      <c r="P5" s="4" t="s">
        <v>584</v>
      </c>
      <c r="Q5" s="20" t="s">
        <v>276</v>
      </c>
      <c r="R5" s="4" t="s">
        <v>584</v>
      </c>
      <c r="S5" s="4" t="s">
        <v>584</v>
      </c>
      <c r="T5" s="4" t="s">
        <v>584</v>
      </c>
      <c r="U5" s="4" t="s">
        <v>584</v>
      </c>
      <c r="V5" s="4" t="s">
        <v>584</v>
      </c>
      <c r="W5" s="4" t="s">
        <v>584</v>
      </c>
      <c r="X5" s="20" t="s">
        <v>276</v>
      </c>
      <c r="Y5" s="4" t="s">
        <v>22</v>
      </c>
      <c r="AC5" s="42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14" customFormat="1" ht="12.75">
      <c r="A6" s="22" t="s">
        <v>104</v>
      </c>
      <c r="B6" s="1">
        <v>31555</v>
      </c>
      <c r="C6" s="1">
        <v>37622</v>
      </c>
      <c r="D6" s="28">
        <f t="shared" si="0"/>
        <v>16.621917808219177</v>
      </c>
      <c r="E6"/>
      <c r="F6" s="20" t="s">
        <v>276</v>
      </c>
      <c r="G6" s="4" t="s">
        <v>584</v>
      </c>
      <c r="H6" s="4" t="s">
        <v>584</v>
      </c>
      <c r="I6" s="4" t="s">
        <v>584</v>
      </c>
      <c r="J6" s="4" t="s">
        <v>584</v>
      </c>
      <c r="K6" s="4" t="s">
        <v>584</v>
      </c>
      <c r="L6" s="20" t="s">
        <v>584</v>
      </c>
      <c r="M6" s="20" t="s">
        <v>584</v>
      </c>
      <c r="N6" s="20" t="s">
        <v>584</v>
      </c>
      <c r="O6" s="20" t="s">
        <v>584</v>
      </c>
      <c r="P6" s="20" t="s">
        <v>584</v>
      </c>
      <c r="Q6" s="20" t="s">
        <v>276</v>
      </c>
      <c r="R6" s="20" t="s">
        <v>584</v>
      </c>
      <c r="S6" s="20" t="s">
        <v>584</v>
      </c>
      <c r="T6" s="20" t="s">
        <v>584</v>
      </c>
      <c r="U6" s="4" t="s">
        <v>584</v>
      </c>
      <c r="V6" s="4" t="s">
        <v>584</v>
      </c>
      <c r="W6" s="4" t="s">
        <v>584</v>
      </c>
      <c r="X6" s="20" t="s">
        <v>276</v>
      </c>
      <c r="Y6" s="4"/>
      <c r="Z6"/>
      <c r="AA6"/>
      <c r="AB6"/>
      <c r="AC6" s="42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2.75">
      <c r="A7" s="22" t="s">
        <v>636</v>
      </c>
      <c r="B7" s="18">
        <v>32095</v>
      </c>
      <c r="C7" s="9">
        <v>37622</v>
      </c>
      <c r="D7" s="28">
        <f t="shared" si="0"/>
        <v>15.142465753424657</v>
      </c>
      <c r="E7"/>
      <c r="F7" s="20" t="s">
        <v>276</v>
      </c>
      <c r="G7" s="4" t="s">
        <v>584</v>
      </c>
      <c r="H7" s="4" t="s">
        <v>584</v>
      </c>
      <c r="J7" s="4" t="s">
        <v>584</v>
      </c>
      <c r="K7" s="4" t="s">
        <v>584</v>
      </c>
      <c r="L7" s="20" t="s">
        <v>584</v>
      </c>
      <c r="M7" s="4" t="s">
        <v>584</v>
      </c>
      <c r="N7" s="4" t="s">
        <v>584</v>
      </c>
      <c r="O7" s="4" t="s">
        <v>584</v>
      </c>
      <c r="P7" s="4" t="s">
        <v>584</v>
      </c>
      <c r="Q7" s="20" t="s">
        <v>276</v>
      </c>
      <c r="R7" s="4" t="s">
        <v>584</v>
      </c>
      <c r="S7" s="4" t="s">
        <v>584</v>
      </c>
      <c r="T7" s="4" t="s">
        <v>584</v>
      </c>
      <c r="U7" s="4" t="s">
        <v>584</v>
      </c>
      <c r="V7" s="4" t="s">
        <v>584</v>
      </c>
      <c r="W7" s="4" t="s">
        <v>584</v>
      </c>
      <c r="X7" s="20" t="s">
        <v>276</v>
      </c>
      <c r="AC7" s="42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12.75">
      <c r="A8" s="10" t="s">
        <v>637</v>
      </c>
      <c r="B8" s="9">
        <v>32166</v>
      </c>
      <c r="C8" s="9">
        <v>37622</v>
      </c>
      <c r="D8" s="6">
        <f t="shared" si="0"/>
        <v>14.947945205479453</v>
      </c>
      <c r="E8"/>
      <c r="F8" s="20" t="s">
        <v>276</v>
      </c>
      <c r="G8" s="4" t="s">
        <v>584</v>
      </c>
      <c r="H8" s="4" t="s">
        <v>584</v>
      </c>
      <c r="I8" s="4" t="s">
        <v>584</v>
      </c>
      <c r="J8" s="4" t="s">
        <v>584</v>
      </c>
      <c r="L8" s="20" t="s">
        <v>584</v>
      </c>
      <c r="M8" s="4" t="s">
        <v>584</v>
      </c>
      <c r="N8" s="4" t="s">
        <v>584</v>
      </c>
      <c r="O8" s="4" t="s">
        <v>584</v>
      </c>
      <c r="P8" s="4" t="s">
        <v>584</v>
      </c>
      <c r="Q8" s="20" t="s">
        <v>276</v>
      </c>
      <c r="R8" s="4" t="s">
        <v>584</v>
      </c>
      <c r="S8" s="4" t="s">
        <v>584</v>
      </c>
      <c r="T8" s="4" t="s">
        <v>584</v>
      </c>
      <c r="U8" s="4" t="s">
        <v>584</v>
      </c>
      <c r="V8" s="4" t="s">
        <v>584</v>
      </c>
      <c r="W8" s="4" t="s">
        <v>584</v>
      </c>
      <c r="X8" s="20" t="s">
        <v>276</v>
      </c>
      <c r="AC8" s="42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29" s="15" customFormat="1" ht="12.75">
      <c r="A9" s="10" t="s">
        <v>638</v>
      </c>
      <c r="B9" s="9">
        <v>31662</v>
      </c>
      <c r="C9" s="9">
        <v>37622</v>
      </c>
      <c r="D9" s="6">
        <f t="shared" si="0"/>
        <v>16.328767123287673</v>
      </c>
      <c r="E9"/>
      <c r="F9" s="20" t="s">
        <v>276</v>
      </c>
      <c r="G9" s="4" t="s">
        <v>584</v>
      </c>
      <c r="H9" s="4"/>
      <c r="I9" s="4" t="s">
        <v>584</v>
      </c>
      <c r="J9" s="4" t="s">
        <v>584</v>
      </c>
      <c r="K9" s="4" t="s">
        <v>584</v>
      </c>
      <c r="L9" s="20" t="s">
        <v>584</v>
      </c>
      <c r="M9" s="4" t="s">
        <v>584</v>
      </c>
      <c r="N9" s="4" t="s">
        <v>584</v>
      </c>
      <c r="O9" s="4" t="s">
        <v>584</v>
      </c>
      <c r="P9" s="4" t="s">
        <v>584</v>
      </c>
      <c r="Q9" s="20" t="s">
        <v>276</v>
      </c>
      <c r="R9" s="4" t="s">
        <v>584</v>
      </c>
      <c r="S9" s="4" t="s">
        <v>584</v>
      </c>
      <c r="T9" s="4" t="s">
        <v>584</v>
      </c>
      <c r="U9" s="4" t="s">
        <v>584</v>
      </c>
      <c r="V9" s="4" t="s">
        <v>584</v>
      </c>
      <c r="W9" s="4" t="s">
        <v>35</v>
      </c>
      <c r="X9" s="20" t="s">
        <v>276</v>
      </c>
      <c r="Y9" s="4"/>
      <c r="Z9"/>
      <c r="AA9"/>
      <c r="AB9"/>
      <c r="AC9" s="42"/>
    </row>
    <row r="10" spans="1:57" ht="12.75">
      <c r="A10" s="10" t="s">
        <v>639</v>
      </c>
      <c r="B10" s="9">
        <v>31975</v>
      </c>
      <c r="C10" s="9">
        <v>37622</v>
      </c>
      <c r="D10" s="6">
        <f t="shared" si="0"/>
        <v>15.471232876712328</v>
      </c>
      <c r="E10"/>
      <c r="F10" s="20" t="s">
        <v>276</v>
      </c>
      <c r="G10" s="4" t="s">
        <v>584</v>
      </c>
      <c r="H10" s="4" t="s">
        <v>584</v>
      </c>
      <c r="I10" s="4" t="s">
        <v>584</v>
      </c>
      <c r="J10" s="4" t="s">
        <v>584</v>
      </c>
      <c r="K10" s="4" t="s">
        <v>584</v>
      </c>
      <c r="L10" s="20" t="s">
        <v>584</v>
      </c>
      <c r="M10" s="20" t="s">
        <v>584</v>
      </c>
      <c r="N10" s="20" t="s">
        <v>584</v>
      </c>
      <c r="O10" s="20" t="s">
        <v>584</v>
      </c>
      <c r="P10" s="20" t="s">
        <v>584</v>
      </c>
      <c r="Q10" s="20" t="s">
        <v>276</v>
      </c>
      <c r="R10" s="20" t="s">
        <v>584</v>
      </c>
      <c r="S10" s="20" t="s">
        <v>584</v>
      </c>
      <c r="T10" s="20" t="s">
        <v>584</v>
      </c>
      <c r="U10" s="4" t="s">
        <v>584</v>
      </c>
      <c r="V10" s="4" t="s">
        <v>584</v>
      </c>
      <c r="W10" s="4" t="s">
        <v>584</v>
      </c>
      <c r="X10" s="20" t="s">
        <v>276</v>
      </c>
      <c r="AC10" s="42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2.75">
      <c r="A11" s="10" t="s">
        <v>863</v>
      </c>
      <c r="B11" s="9">
        <v>32316</v>
      </c>
      <c r="C11" s="9">
        <v>37622</v>
      </c>
      <c r="D11" s="6">
        <f t="shared" si="0"/>
        <v>14.536986301369863</v>
      </c>
      <c r="E11"/>
      <c r="F11" s="20" t="s">
        <v>276</v>
      </c>
      <c r="H11" s="4"/>
      <c r="P11" s="4" t="s">
        <v>35</v>
      </c>
      <c r="Q11" s="20" t="s">
        <v>276</v>
      </c>
      <c r="R11" s="4" t="s">
        <v>584</v>
      </c>
      <c r="S11" s="4" t="s">
        <v>584</v>
      </c>
      <c r="T11" s="4" t="s">
        <v>584</v>
      </c>
      <c r="V11" s="4" t="s">
        <v>584</v>
      </c>
      <c r="W11" s="4" t="s">
        <v>584</v>
      </c>
      <c r="X11" s="20" t="s">
        <v>276</v>
      </c>
      <c r="AC11" s="42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14" customFormat="1" ht="12.75">
      <c r="A12" s="10" t="s">
        <v>640</v>
      </c>
      <c r="B12" s="9">
        <v>31470</v>
      </c>
      <c r="C12" s="9">
        <v>37622</v>
      </c>
      <c r="D12" s="6">
        <f t="shared" si="0"/>
        <v>16.854794520547944</v>
      </c>
      <c r="E12"/>
      <c r="F12" s="20" t="s">
        <v>276</v>
      </c>
      <c r="G12" s="4" t="s">
        <v>584</v>
      </c>
      <c r="H12" s="4" t="s">
        <v>584</v>
      </c>
      <c r="I12" s="4"/>
      <c r="J12" s="4" t="s">
        <v>584</v>
      </c>
      <c r="K12" s="4" t="s">
        <v>584</v>
      </c>
      <c r="L12" s="20" t="s">
        <v>584</v>
      </c>
      <c r="M12" s="4" t="s">
        <v>554</v>
      </c>
      <c r="N12" s="4" t="s">
        <v>584</v>
      </c>
      <c r="O12" s="4" t="s">
        <v>554</v>
      </c>
      <c r="P12" s="4" t="s">
        <v>554</v>
      </c>
      <c r="Q12" s="20" t="s">
        <v>276</v>
      </c>
      <c r="R12" s="4" t="s">
        <v>554</v>
      </c>
      <c r="S12" s="4" t="s">
        <v>554</v>
      </c>
      <c r="T12" s="4" t="s">
        <v>584</v>
      </c>
      <c r="U12" s="4" t="s">
        <v>584</v>
      </c>
      <c r="V12" s="4" t="s">
        <v>584</v>
      </c>
      <c r="W12" s="4" t="s">
        <v>584</v>
      </c>
      <c r="X12" s="20" t="s">
        <v>276</v>
      </c>
      <c r="Y12" s="4" t="s">
        <v>22</v>
      </c>
      <c r="Z12"/>
      <c r="AA12"/>
      <c r="AB12"/>
      <c r="AC12" s="4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 s="15"/>
      <c r="BE12" s="15"/>
    </row>
    <row r="13" spans="1:57" s="14" customFormat="1" ht="12.75">
      <c r="A13" s="10" t="s">
        <v>623</v>
      </c>
      <c r="B13" s="9">
        <v>32867</v>
      </c>
      <c r="C13" s="9">
        <v>37622</v>
      </c>
      <c r="D13" s="6">
        <f t="shared" si="0"/>
        <v>13.027397260273972</v>
      </c>
      <c r="E13"/>
      <c r="F13" s="20" t="s">
        <v>276</v>
      </c>
      <c r="G13" s="4" t="s">
        <v>584</v>
      </c>
      <c r="H13" s="4" t="s">
        <v>584</v>
      </c>
      <c r="I13" s="4" t="s">
        <v>584</v>
      </c>
      <c r="J13" s="20" t="s">
        <v>584</v>
      </c>
      <c r="K13" s="20" t="s">
        <v>584</v>
      </c>
      <c r="L13" s="20" t="s">
        <v>584</v>
      </c>
      <c r="M13" s="4"/>
      <c r="N13" s="20" t="s">
        <v>584</v>
      </c>
      <c r="O13" s="4" t="s">
        <v>880</v>
      </c>
      <c r="P13" s="4" t="s">
        <v>880</v>
      </c>
      <c r="Q13" s="20" t="s">
        <v>276</v>
      </c>
      <c r="R13" s="4" t="s">
        <v>584</v>
      </c>
      <c r="S13" s="4"/>
      <c r="T13" s="4" t="s">
        <v>584</v>
      </c>
      <c r="U13" s="4" t="s">
        <v>584</v>
      </c>
      <c r="V13" s="4" t="s">
        <v>584</v>
      </c>
      <c r="W13" s="4" t="s">
        <v>584</v>
      </c>
      <c r="X13" s="20" t="s">
        <v>276</v>
      </c>
      <c r="Y13" s="4"/>
      <c r="Z13"/>
      <c r="AA13"/>
      <c r="AB13"/>
      <c r="AC13" s="42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 s="15"/>
      <c r="BE13" s="15"/>
    </row>
    <row r="14" spans="1:57" s="14" customFormat="1" ht="12.75">
      <c r="A14" s="10" t="s">
        <v>641</v>
      </c>
      <c r="B14" s="9">
        <v>31997</v>
      </c>
      <c r="C14" s="9">
        <v>37622</v>
      </c>
      <c r="D14" s="6">
        <f t="shared" si="0"/>
        <v>15.41095890410959</v>
      </c>
      <c r="E14"/>
      <c r="F14" s="20" t="s">
        <v>276</v>
      </c>
      <c r="G14" s="4" t="s">
        <v>584</v>
      </c>
      <c r="H14" s="4" t="s">
        <v>584</v>
      </c>
      <c r="I14" s="4" t="s">
        <v>584</v>
      </c>
      <c r="J14" s="4" t="s">
        <v>584</v>
      </c>
      <c r="K14" s="4" t="s">
        <v>584</v>
      </c>
      <c r="L14" s="20" t="s">
        <v>584</v>
      </c>
      <c r="M14" s="20" t="s">
        <v>584</v>
      </c>
      <c r="N14" s="4"/>
      <c r="O14" s="20" t="s">
        <v>584</v>
      </c>
      <c r="P14" s="20" t="s">
        <v>584</v>
      </c>
      <c r="Q14" s="20" t="s">
        <v>276</v>
      </c>
      <c r="R14" s="20" t="s">
        <v>584</v>
      </c>
      <c r="S14" s="20" t="s">
        <v>584</v>
      </c>
      <c r="T14" s="20" t="s">
        <v>584</v>
      </c>
      <c r="U14" s="4" t="s">
        <v>584</v>
      </c>
      <c r="V14" s="4" t="s">
        <v>584</v>
      </c>
      <c r="W14" s="4" t="s">
        <v>584</v>
      </c>
      <c r="X14" s="20" t="s">
        <v>276</v>
      </c>
      <c r="Y14" s="4"/>
      <c r="Z14"/>
      <c r="AA14"/>
      <c r="AB14"/>
      <c r="AC14" s="42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 s="15"/>
      <c r="BE14" s="15"/>
    </row>
    <row r="15" spans="1:57" ht="12.75">
      <c r="A15" s="10" t="s">
        <v>642</v>
      </c>
      <c r="B15" s="9">
        <v>31884</v>
      </c>
      <c r="C15" s="9">
        <v>37622</v>
      </c>
      <c r="D15" s="6">
        <f t="shared" si="0"/>
        <v>15.72054794520548</v>
      </c>
      <c r="E15"/>
      <c r="F15" s="20" t="s">
        <v>276</v>
      </c>
      <c r="G15" s="4" t="s">
        <v>584</v>
      </c>
      <c r="H15" s="4" t="s">
        <v>584</v>
      </c>
      <c r="I15" s="4" t="s">
        <v>584</v>
      </c>
      <c r="J15" s="4" t="s">
        <v>584</v>
      </c>
      <c r="K15" s="4" t="s">
        <v>584</v>
      </c>
      <c r="L15" s="20" t="s">
        <v>584</v>
      </c>
      <c r="M15" s="20" t="s">
        <v>584</v>
      </c>
      <c r="N15" s="20" t="s">
        <v>584</v>
      </c>
      <c r="Q15" s="20" t="s">
        <v>276</v>
      </c>
      <c r="R15" s="4" t="s">
        <v>584</v>
      </c>
      <c r="S15" s="4" t="s">
        <v>584</v>
      </c>
      <c r="T15" s="4" t="s">
        <v>584</v>
      </c>
      <c r="U15" s="4" t="s">
        <v>584</v>
      </c>
      <c r="V15" s="4" t="s">
        <v>584</v>
      </c>
      <c r="W15" s="4" t="s">
        <v>584</v>
      </c>
      <c r="X15" s="20" t="s">
        <v>276</v>
      </c>
      <c r="AC15" s="42"/>
      <c r="BD15" s="15"/>
      <c r="BE15" s="15"/>
    </row>
    <row r="16" spans="1:57" s="14" customFormat="1" ht="12.75">
      <c r="A16" s="10" t="s">
        <v>131</v>
      </c>
      <c r="B16" s="9">
        <v>31173</v>
      </c>
      <c r="C16" s="9">
        <v>37622</v>
      </c>
      <c r="D16" s="6">
        <f t="shared" si="0"/>
        <v>17.66849315068493</v>
      </c>
      <c r="E16"/>
      <c r="F16" s="20" t="s">
        <v>276</v>
      </c>
      <c r="G16" s="4"/>
      <c r="H16" s="4"/>
      <c r="I16" s="4"/>
      <c r="J16" s="4"/>
      <c r="K16" s="4"/>
      <c r="L16" s="20"/>
      <c r="M16" s="4"/>
      <c r="N16" s="4"/>
      <c r="O16" s="4"/>
      <c r="P16" s="4"/>
      <c r="Q16" s="20" t="s">
        <v>276</v>
      </c>
      <c r="R16" s="4"/>
      <c r="S16" s="4"/>
      <c r="T16" s="4" t="s">
        <v>584</v>
      </c>
      <c r="U16" s="4"/>
      <c r="V16" s="4"/>
      <c r="W16" s="4"/>
      <c r="X16" s="20" t="s">
        <v>276</v>
      </c>
      <c r="Y16" s="4"/>
      <c r="Z16"/>
      <c r="AA16"/>
      <c r="AB16"/>
      <c r="AC16" s="42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 s="15"/>
      <c r="BE16" s="15"/>
    </row>
    <row r="17" spans="1:57" ht="12.75">
      <c r="A17" s="10" t="s">
        <v>643</v>
      </c>
      <c r="B17" s="9">
        <v>32061</v>
      </c>
      <c r="C17" s="9">
        <v>37622</v>
      </c>
      <c r="D17" s="6">
        <f t="shared" si="0"/>
        <v>15.235616438356164</v>
      </c>
      <c r="E17"/>
      <c r="F17" s="20" t="s">
        <v>276</v>
      </c>
      <c r="G17" s="4" t="s">
        <v>584</v>
      </c>
      <c r="H17" s="4" t="s">
        <v>584</v>
      </c>
      <c r="I17" s="4" t="s">
        <v>584</v>
      </c>
      <c r="J17" s="4" t="s">
        <v>584</v>
      </c>
      <c r="K17" s="4" t="s">
        <v>584</v>
      </c>
      <c r="L17" s="20" t="s">
        <v>584</v>
      </c>
      <c r="M17" s="20" t="s">
        <v>584</v>
      </c>
      <c r="N17" s="20" t="s">
        <v>584</v>
      </c>
      <c r="O17" s="20" t="s">
        <v>584</v>
      </c>
      <c r="P17" s="4" t="s">
        <v>554</v>
      </c>
      <c r="Q17" s="20" t="s">
        <v>276</v>
      </c>
      <c r="S17" s="4" t="s">
        <v>584</v>
      </c>
      <c r="U17" s="4" t="s">
        <v>584</v>
      </c>
      <c r="V17" s="4" t="s">
        <v>584</v>
      </c>
      <c r="W17" s="4" t="s">
        <v>584</v>
      </c>
      <c r="X17" s="20" t="s">
        <v>276</v>
      </c>
      <c r="AC17" s="42"/>
      <c r="BD17" s="15"/>
      <c r="BE17" s="15"/>
    </row>
    <row r="18" spans="1:57" s="14" customFormat="1" ht="12.75">
      <c r="A18" s="10" t="s">
        <v>644</v>
      </c>
      <c r="B18" s="9">
        <v>32135</v>
      </c>
      <c r="C18" s="9">
        <v>37622</v>
      </c>
      <c r="D18" s="6">
        <f t="shared" si="0"/>
        <v>15.032876712328767</v>
      </c>
      <c r="E18"/>
      <c r="F18" s="20" t="s">
        <v>276</v>
      </c>
      <c r="G18" s="4" t="s">
        <v>584</v>
      </c>
      <c r="H18" s="4" t="s">
        <v>584</v>
      </c>
      <c r="I18" s="4" t="s">
        <v>584</v>
      </c>
      <c r="J18" s="4" t="s">
        <v>584</v>
      </c>
      <c r="K18" s="4" t="s">
        <v>823</v>
      </c>
      <c r="L18" s="20" t="s">
        <v>584</v>
      </c>
      <c r="M18" s="20" t="s">
        <v>584</v>
      </c>
      <c r="N18" s="4" t="s">
        <v>584</v>
      </c>
      <c r="O18" s="4" t="s">
        <v>554</v>
      </c>
      <c r="P18" s="4" t="s">
        <v>823</v>
      </c>
      <c r="Q18" s="20" t="s">
        <v>276</v>
      </c>
      <c r="R18" s="4" t="s">
        <v>22</v>
      </c>
      <c r="S18" s="4" t="s">
        <v>584</v>
      </c>
      <c r="T18" s="4" t="s">
        <v>584</v>
      </c>
      <c r="U18" s="4" t="s">
        <v>584</v>
      </c>
      <c r="V18" s="4" t="s">
        <v>584</v>
      </c>
      <c r="W18" s="4" t="s">
        <v>584</v>
      </c>
      <c r="X18" s="20" t="s">
        <v>276</v>
      </c>
      <c r="Y18" s="4" t="s">
        <v>6</v>
      </c>
      <c r="Z18"/>
      <c r="AA18"/>
      <c r="AB18"/>
      <c r="AC18" s="42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 s="15"/>
      <c r="BE18" s="15"/>
    </row>
    <row r="19" spans="1:55" s="15" customFormat="1" ht="12.75">
      <c r="A19" s="22" t="s">
        <v>645</v>
      </c>
      <c r="B19" s="18">
        <v>31791</v>
      </c>
      <c r="C19" s="18">
        <v>37622</v>
      </c>
      <c r="D19" s="28">
        <f t="shared" si="0"/>
        <v>15.975342465753425</v>
      </c>
      <c r="F19" s="20" t="s">
        <v>276</v>
      </c>
      <c r="G19" s="4" t="s">
        <v>584</v>
      </c>
      <c r="H19" s="4"/>
      <c r="I19" s="4"/>
      <c r="J19" s="4" t="s">
        <v>584</v>
      </c>
      <c r="K19" s="4" t="s">
        <v>584</v>
      </c>
      <c r="L19" s="20" t="s">
        <v>584</v>
      </c>
      <c r="M19" s="4" t="s">
        <v>584</v>
      </c>
      <c r="N19" s="4" t="s">
        <v>584</v>
      </c>
      <c r="O19" s="4" t="s">
        <v>584</v>
      </c>
      <c r="P19" s="4" t="s">
        <v>584</v>
      </c>
      <c r="Q19" s="20" t="s">
        <v>276</v>
      </c>
      <c r="R19" s="4" t="s">
        <v>584</v>
      </c>
      <c r="S19" s="4" t="s">
        <v>584</v>
      </c>
      <c r="T19" s="4" t="s">
        <v>584</v>
      </c>
      <c r="U19" s="4" t="s">
        <v>584</v>
      </c>
      <c r="V19" s="4" t="s">
        <v>584</v>
      </c>
      <c r="W19" s="4" t="s">
        <v>584</v>
      </c>
      <c r="X19" s="20" t="s">
        <v>276</v>
      </c>
      <c r="Y19" s="4"/>
      <c r="Z19"/>
      <c r="AA19"/>
      <c r="AB19"/>
      <c r="AC19" s="42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7" ht="12.75">
      <c r="A20" s="22" t="s">
        <v>646</v>
      </c>
      <c r="B20" s="18">
        <v>32051</v>
      </c>
      <c r="C20" s="18">
        <v>37622</v>
      </c>
      <c r="D20" s="28">
        <f t="shared" si="0"/>
        <v>15.263013698630138</v>
      </c>
      <c r="E20" s="15"/>
      <c r="F20" s="20" t="s">
        <v>276</v>
      </c>
      <c r="G20" s="4" t="s">
        <v>584</v>
      </c>
      <c r="H20" s="4" t="s">
        <v>584</v>
      </c>
      <c r="I20" s="4" t="s">
        <v>584</v>
      </c>
      <c r="J20" s="4" t="s">
        <v>584</v>
      </c>
      <c r="K20" s="4" t="s">
        <v>584</v>
      </c>
      <c r="L20" s="20" t="s">
        <v>584</v>
      </c>
      <c r="M20" s="4" t="s">
        <v>554</v>
      </c>
      <c r="N20" s="20" t="s">
        <v>584</v>
      </c>
      <c r="O20" s="4" t="s">
        <v>554</v>
      </c>
      <c r="P20" s="4" t="s">
        <v>554</v>
      </c>
      <c r="Q20" s="20" t="s">
        <v>276</v>
      </c>
      <c r="R20" s="4" t="s">
        <v>554</v>
      </c>
      <c r="S20" s="4" t="s">
        <v>554</v>
      </c>
      <c r="T20" s="4" t="s">
        <v>584</v>
      </c>
      <c r="U20" s="4" t="s">
        <v>584</v>
      </c>
      <c r="V20" s="4" t="s">
        <v>584</v>
      </c>
      <c r="W20" s="4" t="s">
        <v>584</v>
      </c>
      <c r="X20" s="20" t="s">
        <v>276</v>
      </c>
      <c r="Y20" s="4" t="s">
        <v>22</v>
      </c>
      <c r="AC20" s="42"/>
      <c r="BD20" s="15"/>
      <c r="BE20" s="15"/>
    </row>
    <row r="21" spans="1:57" ht="12.75">
      <c r="A21" s="22" t="s">
        <v>647</v>
      </c>
      <c r="B21" s="18">
        <v>31625</v>
      </c>
      <c r="C21" s="18">
        <v>37622</v>
      </c>
      <c r="D21" s="28">
        <f t="shared" si="0"/>
        <v>16.43013698630137</v>
      </c>
      <c r="E21" s="15"/>
      <c r="F21" s="20" t="s">
        <v>276</v>
      </c>
      <c r="G21" s="4" t="s">
        <v>584</v>
      </c>
      <c r="H21" s="4" t="s">
        <v>584</v>
      </c>
      <c r="I21" s="4" t="s">
        <v>584</v>
      </c>
      <c r="J21" s="4" t="s">
        <v>584</v>
      </c>
      <c r="K21" s="4" t="s">
        <v>584</v>
      </c>
      <c r="L21" s="20" t="s">
        <v>584</v>
      </c>
      <c r="M21" s="20" t="s">
        <v>584</v>
      </c>
      <c r="N21" s="4" t="s">
        <v>584</v>
      </c>
      <c r="O21" s="4" t="s">
        <v>554</v>
      </c>
      <c r="P21" s="4" t="s">
        <v>584</v>
      </c>
      <c r="Q21" s="20" t="s">
        <v>276</v>
      </c>
      <c r="R21" s="4" t="s">
        <v>554</v>
      </c>
      <c r="S21" s="4" t="s">
        <v>584</v>
      </c>
      <c r="T21" s="4" t="s">
        <v>584</v>
      </c>
      <c r="U21" s="4" t="s">
        <v>584</v>
      </c>
      <c r="V21" s="4" t="s">
        <v>584</v>
      </c>
      <c r="W21" s="4" t="s">
        <v>584</v>
      </c>
      <c r="X21" s="20" t="s">
        <v>276</v>
      </c>
      <c r="AC21" s="42"/>
      <c r="BD21" s="15"/>
      <c r="BE21" s="15"/>
    </row>
    <row r="22" spans="1:57" ht="12.75">
      <c r="A22" s="22" t="s">
        <v>4</v>
      </c>
      <c r="B22" s="18">
        <v>32395</v>
      </c>
      <c r="C22" s="18">
        <v>37622</v>
      </c>
      <c r="D22" s="28">
        <f t="shared" si="0"/>
        <v>14.32054794520548</v>
      </c>
      <c r="E22" s="15"/>
      <c r="F22" s="20" t="s">
        <v>276</v>
      </c>
      <c r="G22" s="4" t="s">
        <v>35</v>
      </c>
      <c r="H22" s="4"/>
      <c r="I22" s="4" t="s">
        <v>584</v>
      </c>
      <c r="J22" s="4" t="s">
        <v>584</v>
      </c>
      <c r="K22" s="4" t="s">
        <v>584</v>
      </c>
      <c r="N22" s="4" t="s">
        <v>584</v>
      </c>
      <c r="O22" s="4" t="s">
        <v>35</v>
      </c>
      <c r="Q22" s="20" t="s">
        <v>276</v>
      </c>
      <c r="R22" s="4" t="s">
        <v>584</v>
      </c>
      <c r="S22" s="4" t="s">
        <v>584</v>
      </c>
      <c r="T22" s="4" t="s">
        <v>584</v>
      </c>
      <c r="X22" s="20" t="s">
        <v>276</v>
      </c>
      <c r="AC22" s="42"/>
      <c r="BD22" s="15"/>
      <c r="BE22" s="15"/>
    </row>
    <row r="23" spans="1:57" ht="12.75">
      <c r="A23" s="22" t="s">
        <v>648</v>
      </c>
      <c r="B23" s="18">
        <v>31585</v>
      </c>
      <c r="C23" s="18">
        <v>37622</v>
      </c>
      <c r="D23" s="28">
        <f t="shared" si="0"/>
        <v>16.53972602739726</v>
      </c>
      <c r="E23" s="15"/>
      <c r="F23" s="20" t="s">
        <v>276</v>
      </c>
      <c r="G23" s="4" t="s">
        <v>584</v>
      </c>
      <c r="H23" s="4" t="s">
        <v>584</v>
      </c>
      <c r="I23" s="4" t="s">
        <v>584</v>
      </c>
      <c r="J23" s="4" t="s">
        <v>584</v>
      </c>
      <c r="K23" s="4" t="s">
        <v>584</v>
      </c>
      <c r="L23" s="20" t="s">
        <v>584</v>
      </c>
      <c r="M23" s="20" t="s">
        <v>584</v>
      </c>
      <c r="N23" s="20" t="s">
        <v>584</v>
      </c>
      <c r="O23" s="20" t="s">
        <v>584</v>
      </c>
      <c r="P23" s="20" t="s">
        <v>584</v>
      </c>
      <c r="Q23" s="20" t="s">
        <v>276</v>
      </c>
      <c r="R23" s="20" t="s">
        <v>584</v>
      </c>
      <c r="S23" s="20" t="s">
        <v>584</v>
      </c>
      <c r="T23" s="20" t="s">
        <v>584</v>
      </c>
      <c r="U23" s="4" t="s">
        <v>584</v>
      </c>
      <c r="V23" s="4" t="s">
        <v>584</v>
      </c>
      <c r="W23" s="4" t="s">
        <v>584</v>
      </c>
      <c r="X23" s="20" t="s">
        <v>276</v>
      </c>
      <c r="AC23" s="42"/>
      <c r="BD23" s="15"/>
      <c r="BE23" s="15"/>
    </row>
    <row r="24" spans="1:57" ht="12.75">
      <c r="A24" s="22" t="s">
        <v>650</v>
      </c>
      <c r="B24" s="18">
        <v>32280</v>
      </c>
      <c r="C24" s="18">
        <v>37622</v>
      </c>
      <c r="D24" s="28">
        <f t="shared" si="0"/>
        <v>14.635616438356164</v>
      </c>
      <c r="E24" s="22" t="s">
        <v>35</v>
      </c>
      <c r="F24" s="18" t="s">
        <v>35</v>
      </c>
      <c r="G24" s="18" t="s">
        <v>584</v>
      </c>
      <c r="H24" s="28" t="s">
        <v>584</v>
      </c>
      <c r="I24" s="46" t="s">
        <v>584</v>
      </c>
      <c r="J24" s="18"/>
      <c r="K24" s="28"/>
      <c r="L24" s="24"/>
      <c r="M24" s="18"/>
      <c r="N24" s="18"/>
      <c r="O24" s="24" t="s">
        <v>584</v>
      </c>
      <c r="P24" s="18" t="s">
        <v>584</v>
      </c>
      <c r="Q24" s="18" t="s">
        <v>35</v>
      </c>
      <c r="R24" s="18"/>
      <c r="S24" s="46" t="s">
        <v>584</v>
      </c>
      <c r="T24" s="24"/>
      <c r="U24" s="46" t="s">
        <v>584</v>
      </c>
      <c r="V24" s="46" t="s">
        <v>584</v>
      </c>
      <c r="W24" s="46" t="s">
        <v>584</v>
      </c>
      <c r="X24" s="18" t="s">
        <v>35</v>
      </c>
      <c r="Y24" s="46"/>
      <c r="AC24" s="42"/>
      <c r="BD24" s="15"/>
      <c r="BE24" s="15"/>
    </row>
    <row r="25" spans="1:57" ht="12.75">
      <c r="A25" s="10" t="s">
        <v>651</v>
      </c>
      <c r="B25" s="9">
        <v>31595</v>
      </c>
      <c r="C25" s="9">
        <v>37622</v>
      </c>
      <c r="D25" s="6">
        <f t="shared" si="0"/>
        <v>16.512328767123286</v>
      </c>
      <c r="E25"/>
      <c r="F25" s="20" t="s">
        <v>276</v>
      </c>
      <c r="H25" s="4"/>
      <c r="J25" s="4" t="s">
        <v>584</v>
      </c>
      <c r="K25" s="4" t="s">
        <v>584</v>
      </c>
      <c r="L25" s="20" t="s">
        <v>584</v>
      </c>
      <c r="M25" s="4" t="s">
        <v>584</v>
      </c>
      <c r="N25" s="4" t="s">
        <v>584</v>
      </c>
      <c r="P25" s="4" t="s">
        <v>584</v>
      </c>
      <c r="Q25" s="20" t="s">
        <v>276</v>
      </c>
      <c r="R25" s="4" t="s">
        <v>584</v>
      </c>
      <c r="S25" s="4" t="s">
        <v>584</v>
      </c>
      <c r="T25" s="4" t="s">
        <v>584</v>
      </c>
      <c r="U25" s="4" t="s">
        <v>584</v>
      </c>
      <c r="X25" s="20" t="s">
        <v>276</v>
      </c>
      <c r="AC25" s="42"/>
      <c r="BD25" s="15"/>
      <c r="BE25" s="15"/>
    </row>
    <row r="26" spans="1:57" ht="12.75">
      <c r="A26" s="10" t="s">
        <v>652</v>
      </c>
      <c r="B26" s="9">
        <v>32440</v>
      </c>
      <c r="C26" s="9">
        <v>37622</v>
      </c>
      <c r="D26" s="6">
        <f t="shared" si="0"/>
        <v>14.197260273972603</v>
      </c>
      <c r="E26"/>
      <c r="F26" s="20" t="s">
        <v>276</v>
      </c>
      <c r="H26" s="4" t="s">
        <v>584</v>
      </c>
      <c r="I26" s="4" t="s">
        <v>584</v>
      </c>
      <c r="K26" s="4" t="s">
        <v>584</v>
      </c>
      <c r="L26" s="20" t="s">
        <v>584</v>
      </c>
      <c r="M26" s="4" t="s">
        <v>584</v>
      </c>
      <c r="N26" s="4" t="s">
        <v>584</v>
      </c>
      <c r="P26" s="4" t="s">
        <v>584</v>
      </c>
      <c r="Q26" s="20" t="s">
        <v>276</v>
      </c>
      <c r="R26" s="4" t="s">
        <v>584</v>
      </c>
      <c r="S26" s="4" t="s">
        <v>584</v>
      </c>
      <c r="T26" s="4" t="s">
        <v>584</v>
      </c>
      <c r="U26" s="4" t="s">
        <v>584</v>
      </c>
      <c r="V26" s="4" t="s">
        <v>584</v>
      </c>
      <c r="W26" s="4" t="s">
        <v>584</v>
      </c>
      <c r="X26" s="20" t="s">
        <v>276</v>
      </c>
      <c r="AC26" s="42"/>
      <c r="BD26" s="15"/>
      <c r="BE26" s="15"/>
    </row>
    <row r="27" spans="1:57" ht="12.75">
      <c r="A27" s="10"/>
      <c r="B27" s="9"/>
      <c r="D27" s="6"/>
      <c r="E27"/>
      <c r="F27" s="20"/>
      <c r="H27" s="4"/>
      <c r="Q27" s="20"/>
      <c r="X27" s="20"/>
      <c r="AC27" s="42"/>
      <c r="BD27" s="15"/>
      <c r="BE27" s="15"/>
    </row>
    <row r="28" spans="1:57" ht="12.75">
      <c r="A28" s="64" t="s">
        <v>886</v>
      </c>
      <c r="B28" s="9"/>
      <c r="D28" s="6"/>
      <c r="E28"/>
      <c r="F28" s="20"/>
      <c r="H28" s="4"/>
      <c r="Q28" s="20"/>
      <c r="X28" s="20"/>
      <c r="AC28" s="42"/>
      <c r="BD28" s="15"/>
      <c r="BE28" s="15"/>
    </row>
    <row r="29" spans="1:57" ht="12.75">
      <c r="A29" s="64" t="s">
        <v>881</v>
      </c>
      <c r="B29" s="9"/>
      <c r="D29" s="6"/>
      <c r="E29"/>
      <c r="F29" s="20"/>
      <c r="H29" s="4"/>
      <c r="Q29" s="20"/>
      <c r="X29" s="20"/>
      <c r="AC29" s="42"/>
      <c r="BD29" s="15"/>
      <c r="BE29" s="15"/>
    </row>
    <row r="30" spans="1:57" ht="12.75">
      <c r="A30" s="64" t="s">
        <v>882</v>
      </c>
      <c r="B30" s="9"/>
      <c r="D30" s="6"/>
      <c r="E30"/>
      <c r="F30" s="20"/>
      <c r="H30" s="4"/>
      <c r="Q30" s="20"/>
      <c r="X30" s="20"/>
      <c r="AC30" s="42"/>
      <c r="BD30" s="15"/>
      <c r="BE30" s="15"/>
    </row>
    <row r="31" spans="1:57" ht="12.75">
      <c r="A31" s="64" t="s">
        <v>883</v>
      </c>
      <c r="B31" s="9"/>
      <c r="D31" s="6"/>
      <c r="E31"/>
      <c r="F31" s="20"/>
      <c r="H31" s="4"/>
      <c r="Q31" s="20"/>
      <c r="X31" s="20"/>
      <c r="AC31" s="42"/>
      <c r="BD31" s="15"/>
      <c r="BE31" s="15"/>
    </row>
    <row r="32" spans="1:57" ht="12.75">
      <c r="A32" s="64" t="s">
        <v>887</v>
      </c>
      <c r="B32" s="9"/>
      <c r="D32" s="6"/>
      <c r="E32"/>
      <c r="F32" s="20"/>
      <c r="H32" s="4"/>
      <c r="Q32" s="20"/>
      <c r="X32" s="20"/>
      <c r="AC32" s="42"/>
      <c r="BD32" s="15"/>
      <c r="BE32" s="15"/>
    </row>
    <row r="33" spans="1:57" ht="12.75">
      <c r="A33" s="64" t="s">
        <v>884</v>
      </c>
      <c r="B33" s="9"/>
      <c r="D33" s="6"/>
      <c r="E33"/>
      <c r="F33" s="20"/>
      <c r="H33" s="4"/>
      <c r="Q33" s="20"/>
      <c r="X33" s="20"/>
      <c r="AC33" s="42"/>
      <c r="BD33" s="15"/>
      <c r="BE33" s="15"/>
    </row>
    <row r="34" spans="1:57" ht="12.75">
      <c r="A34" s="64" t="s">
        <v>885</v>
      </c>
      <c r="B34" s="9"/>
      <c r="D34" s="6"/>
      <c r="E34"/>
      <c r="F34" s="20"/>
      <c r="H34" s="4"/>
      <c r="Q34" s="20"/>
      <c r="X34" s="20"/>
      <c r="AC34" s="42"/>
      <c r="BD34" s="15"/>
      <c r="BE34" s="15"/>
    </row>
    <row r="35" spans="1:57" ht="18">
      <c r="A35" s="10"/>
      <c r="B35" s="9"/>
      <c r="D35" s="6"/>
      <c r="E35"/>
      <c r="F35" s="20"/>
      <c r="H35" s="4"/>
      <c r="N35" s="88" t="s">
        <v>879</v>
      </c>
      <c r="O35" s="89"/>
      <c r="P35" s="89"/>
      <c r="Q35" s="90"/>
      <c r="R35" s="89"/>
      <c r="X35" s="20"/>
      <c r="AC35" s="42"/>
      <c r="BD35" s="15"/>
      <c r="BE35" s="15"/>
    </row>
    <row r="36" spans="1:57" ht="12.75">
      <c r="A36" s="15"/>
      <c r="B36" s="3" t="s">
        <v>1</v>
      </c>
      <c r="C36" s="3"/>
      <c r="D36" s="7" t="s">
        <v>23</v>
      </c>
      <c r="E36" s="7" t="s">
        <v>5</v>
      </c>
      <c r="F36" s="2" t="s">
        <v>8</v>
      </c>
      <c r="G36" s="26" t="s">
        <v>9</v>
      </c>
      <c r="H36" s="26" t="s">
        <v>10</v>
      </c>
      <c r="I36" s="26" t="s">
        <v>11</v>
      </c>
      <c r="J36" s="26" t="s">
        <v>26</v>
      </c>
      <c r="K36" s="26" t="s">
        <v>27</v>
      </c>
      <c r="L36" s="26" t="s">
        <v>28</v>
      </c>
      <c r="M36" s="26" t="s">
        <v>29</v>
      </c>
      <c r="N36" s="26" t="s">
        <v>30</v>
      </c>
      <c r="O36" s="26" t="s">
        <v>7</v>
      </c>
      <c r="P36" s="26" t="s">
        <v>31</v>
      </c>
      <c r="Q36" s="26" t="s">
        <v>8</v>
      </c>
      <c r="R36" s="26" t="s">
        <v>9</v>
      </c>
      <c r="S36" s="26" t="s">
        <v>10</v>
      </c>
      <c r="T36" s="26" t="s">
        <v>25</v>
      </c>
      <c r="U36" s="26" t="s">
        <v>11</v>
      </c>
      <c r="V36" s="26" t="s">
        <v>12</v>
      </c>
      <c r="W36" s="26" t="s">
        <v>13</v>
      </c>
      <c r="X36" s="26" t="s">
        <v>14</v>
      </c>
      <c r="Y36" s="26" t="s">
        <v>15</v>
      </c>
      <c r="Z36" s="26" t="s">
        <v>16</v>
      </c>
      <c r="AA36" s="26" t="s">
        <v>32</v>
      </c>
      <c r="AC36" s="42"/>
      <c r="BD36" s="15"/>
      <c r="BE36" s="15"/>
    </row>
    <row r="37" spans="1:57" ht="12.75">
      <c r="A37" s="15"/>
      <c r="B37" s="3"/>
      <c r="C37" s="3"/>
      <c r="D37" s="7" t="s">
        <v>2</v>
      </c>
      <c r="E37" s="7" t="s">
        <v>24</v>
      </c>
      <c r="F37" s="2" t="s">
        <v>33</v>
      </c>
      <c r="G37" s="25" t="s">
        <v>17</v>
      </c>
      <c r="H37" s="25" t="s">
        <v>17</v>
      </c>
      <c r="I37" s="25" t="s">
        <v>17</v>
      </c>
      <c r="J37" s="25" t="s">
        <v>18</v>
      </c>
      <c r="K37" s="25" t="s">
        <v>18</v>
      </c>
      <c r="L37" s="25" t="s">
        <v>18</v>
      </c>
      <c r="M37" s="25" t="s">
        <v>18</v>
      </c>
      <c r="N37" s="25" t="s">
        <v>18</v>
      </c>
      <c r="O37" s="25" t="s">
        <v>19</v>
      </c>
      <c r="P37" s="25" t="s">
        <v>19</v>
      </c>
      <c r="Q37" s="25" t="s">
        <v>19</v>
      </c>
      <c r="R37" s="25" t="s">
        <v>20</v>
      </c>
      <c r="S37" s="25" t="s">
        <v>20</v>
      </c>
      <c r="T37" s="25" t="s">
        <v>20</v>
      </c>
      <c r="U37" s="25" t="s">
        <v>20</v>
      </c>
      <c r="V37" s="25" t="s">
        <v>21</v>
      </c>
      <c r="W37" s="25" t="s">
        <v>21</v>
      </c>
      <c r="X37" s="25" t="s">
        <v>21</v>
      </c>
      <c r="Y37" s="26" t="s">
        <v>21</v>
      </c>
      <c r="Z37" s="26" t="s">
        <v>21</v>
      </c>
      <c r="AA37" s="26" t="s">
        <v>34</v>
      </c>
      <c r="AC37" s="42"/>
      <c r="BD37" s="15"/>
      <c r="BE37" s="15"/>
    </row>
    <row r="38" spans="2:57" ht="12.75">
      <c r="B38" s="3"/>
      <c r="C38" s="3"/>
      <c r="D38" s="7"/>
      <c r="E38" s="7"/>
      <c r="F38" s="2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6"/>
      <c r="AC38" s="42"/>
      <c r="BD38" s="15"/>
      <c r="BE38" s="15"/>
    </row>
    <row r="39" spans="1:57" s="14" customFormat="1" ht="12.75">
      <c r="A39" s="10" t="s">
        <v>611</v>
      </c>
      <c r="B39" s="9">
        <v>33549</v>
      </c>
      <c r="C39" s="9">
        <v>37622</v>
      </c>
      <c r="D39" s="6">
        <f t="shared" si="0"/>
        <v>11.158904109589042</v>
      </c>
      <c r="E39"/>
      <c r="F39" s="20" t="s">
        <v>276</v>
      </c>
      <c r="G39" s="43" t="s">
        <v>561</v>
      </c>
      <c r="H39" s="43" t="s">
        <v>561</v>
      </c>
      <c r="I39" s="43" t="s">
        <v>561</v>
      </c>
      <c r="J39" s="20" t="s">
        <v>561</v>
      </c>
      <c r="K39" s="43" t="s">
        <v>561</v>
      </c>
      <c r="L39" s="43" t="s">
        <v>561</v>
      </c>
      <c r="M39" s="43" t="s">
        <v>561</v>
      </c>
      <c r="N39" s="43" t="s">
        <v>561</v>
      </c>
      <c r="O39" s="43" t="s">
        <v>561</v>
      </c>
      <c r="P39" s="43" t="s">
        <v>561</v>
      </c>
      <c r="Q39" s="20" t="s">
        <v>276</v>
      </c>
      <c r="R39" s="43" t="s">
        <v>561</v>
      </c>
      <c r="S39" s="43" t="s">
        <v>561</v>
      </c>
      <c r="T39" s="43" t="s">
        <v>561</v>
      </c>
      <c r="U39" s="43" t="s">
        <v>561</v>
      </c>
      <c r="V39" s="43" t="s">
        <v>561</v>
      </c>
      <c r="W39" s="43" t="s">
        <v>561</v>
      </c>
      <c r="X39" s="20" t="s">
        <v>276</v>
      </c>
      <c r="Y39" s="43"/>
      <c r="Z39"/>
      <c r="AA39"/>
      <c r="AB39"/>
      <c r="AC39" s="42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15"/>
      <c r="BE39" s="15"/>
    </row>
    <row r="40" spans="1:57" s="14" customFormat="1" ht="12.75">
      <c r="A40" s="10" t="s">
        <v>612</v>
      </c>
      <c r="B40" s="9">
        <v>32605</v>
      </c>
      <c r="C40" s="9">
        <v>37622</v>
      </c>
      <c r="D40" s="6">
        <f t="shared" si="0"/>
        <v>13.745205479452055</v>
      </c>
      <c r="E40"/>
      <c r="F40" s="20" t="s">
        <v>276</v>
      </c>
      <c r="G40" s="4" t="s">
        <v>561</v>
      </c>
      <c r="H40" s="4" t="s">
        <v>619</v>
      </c>
      <c r="I40" s="32" t="s">
        <v>561</v>
      </c>
      <c r="J40" s="20" t="s">
        <v>561</v>
      </c>
      <c r="K40" s="4" t="s">
        <v>561</v>
      </c>
      <c r="L40" s="20" t="s">
        <v>561</v>
      </c>
      <c r="M40" s="20" t="s">
        <v>619</v>
      </c>
      <c r="N40" s="20" t="s">
        <v>561</v>
      </c>
      <c r="O40" s="20" t="s">
        <v>561</v>
      </c>
      <c r="P40" s="20" t="s">
        <v>619</v>
      </c>
      <c r="Q40" s="20" t="s">
        <v>276</v>
      </c>
      <c r="R40" s="4" t="s">
        <v>561</v>
      </c>
      <c r="S40" s="20" t="s">
        <v>561</v>
      </c>
      <c r="T40" s="20" t="s">
        <v>561</v>
      </c>
      <c r="U40" s="4" t="s">
        <v>561</v>
      </c>
      <c r="V40" s="20" t="s">
        <v>619</v>
      </c>
      <c r="W40" s="4" t="s">
        <v>561</v>
      </c>
      <c r="X40" s="20" t="s">
        <v>276</v>
      </c>
      <c r="Y40" s="4"/>
      <c r="Z40"/>
      <c r="AA40"/>
      <c r="AB40"/>
      <c r="AC40" s="42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 s="15"/>
      <c r="BE40" s="15"/>
    </row>
    <row r="41" spans="1:57" ht="12.75">
      <c r="A41" s="10" t="s">
        <v>613</v>
      </c>
      <c r="B41" s="9">
        <v>33324</v>
      </c>
      <c r="C41" s="9">
        <v>37622</v>
      </c>
      <c r="D41" s="6">
        <f t="shared" si="0"/>
        <v>11.775342465753425</v>
      </c>
      <c r="E41"/>
      <c r="F41" s="20" t="s">
        <v>276</v>
      </c>
      <c r="G41" s="4" t="s">
        <v>561</v>
      </c>
      <c r="H41" s="4" t="s">
        <v>561</v>
      </c>
      <c r="I41" s="4" t="s">
        <v>561</v>
      </c>
      <c r="J41" s="20" t="s">
        <v>561</v>
      </c>
      <c r="K41" s="4" t="s">
        <v>561</v>
      </c>
      <c r="L41" s="20" t="s">
        <v>561</v>
      </c>
      <c r="M41" s="20" t="s">
        <v>561</v>
      </c>
      <c r="N41" s="20" t="s">
        <v>561</v>
      </c>
      <c r="O41" s="20" t="s">
        <v>561</v>
      </c>
      <c r="P41" s="20" t="s">
        <v>561</v>
      </c>
      <c r="Q41" s="20" t="s">
        <v>276</v>
      </c>
      <c r="R41" s="20" t="s">
        <v>561</v>
      </c>
      <c r="S41" s="20" t="s">
        <v>561</v>
      </c>
      <c r="T41" s="20" t="s">
        <v>561</v>
      </c>
      <c r="U41" s="4" t="s">
        <v>561</v>
      </c>
      <c r="V41" s="4" t="s">
        <v>561</v>
      </c>
      <c r="W41" s="4" t="s">
        <v>561</v>
      </c>
      <c r="X41" s="20" t="s">
        <v>276</v>
      </c>
      <c r="AC41" s="42"/>
      <c r="BD41" s="15"/>
      <c r="BE41" s="15"/>
    </row>
    <row r="42" spans="1:55" s="15" customFormat="1" ht="12.75">
      <c r="A42" s="10" t="s">
        <v>614</v>
      </c>
      <c r="B42" s="9">
        <v>32977</v>
      </c>
      <c r="C42" s="9">
        <v>37622</v>
      </c>
      <c r="D42" s="6">
        <f t="shared" si="0"/>
        <v>12.726027397260275</v>
      </c>
      <c r="E42"/>
      <c r="F42" s="20" t="s">
        <v>276</v>
      </c>
      <c r="G42" s="4" t="s">
        <v>561</v>
      </c>
      <c r="H42" s="4" t="s">
        <v>561</v>
      </c>
      <c r="I42" s="4" t="s">
        <v>561</v>
      </c>
      <c r="J42" s="20" t="s">
        <v>561</v>
      </c>
      <c r="K42" s="4" t="s">
        <v>561</v>
      </c>
      <c r="L42" s="20" t="s">
        <v>561</v>
      </c>
      <c r="M42" s="4"/>
      <c r="N42" s="20" t="s">
        <v>561</v>
      </c>
      <c r="O42" s="20" t="s">
        <v>561</v>
      </c>
      <c r="P42" s="20" t="s">
        <v>561</v>
      </c>
      <c r="Q42" s="20" t="s">
        <v>276</v>
      </c>
      <c r="R42" s="4"/>
      <c r="S42" s="4"/>
      <c r="T42" s="4"/>
      <c r="U42" s="4"/>
      <c r="V42" s="4"/>
      <c r="W42" s="4"/>
      <c r="X42" s="20" t="s">
        <v>276</v>
      </c>
      <c r="Y42" s="4"/>
      <c r="Z42"/>
      <c r="AA42"/>
      <c r="AB42"/>
      <c r="AC42" s="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7" ht="12.75">
      <c r="A43" s="10" t="s">
        <v>615</v>
      </c>
      <c r="B43" s="9">
        <v>33386</v>
      </c>
      <c r="C43" s="9">
        <v>37622</v>
      </c>
      <c r="D43" s="6">
        <f t="shared" si="0"/>
        <v>11.605479452054794</v>
      </c>
      <c r="E43"/>
      <c r="F43" s="20" t="s">
        <v>276</v>
      </c>
      <c r="G43" s="4" t="s">
        <v>561</v>
      </c>
      <c r="H43" s="4" t="s">
        <v>561</v>
      </c>
      <c r="I43" s="4" t="s">
        <v>561</v>
      </c>
      <c r="J43" s="20" t="s">
        <v>561</v>
      </c>
      <c r="K43" s="4" t="s">
        <v>561</v>
      </c>
      <c r="L43" s="20" t="s">
        <v>561</v>
      </c>
      <c r="M43" s="20" t="s">
        <v>561</v>
      </c>
      <c r="N43" s="20" t="s">
        <v>561</v>
      </c>
      <c r="O43" s="20" t="s">
        <v>561</v>
      </c>
      <c r="P43" s="20" t="s">
        <v>561</v>
      </c>
      <c r="Q43" s="20" t="s">
        <v>276</v>
      </c>
      <c r="R43" s="20" t="s">
        <v>561</v>
      </c>
      <c r="S43" s="20" t="s">
        <v>561</v>
      </c>
      <c r="T43" s="20" t="s">
        <v>561</v>
      </c>
      <c r="U43" s="4" t="s">
        <v>561</v>
      </c>
      <c r="V43" s="4" t="s">
        <v>561</v>
      </c>
      <c r="W43" s="4" t="s">
        <v>561</v>
      </c>
      <c r="X43" s="20" t="s">
        <v>276</v>
      </c>
      <c r="AC43" s="42"/>
      <c r="BD43" s="15"/>
      <c r="BE43" s="15"/>
    </row>
    <row r="44" spans="1:57" ht="12.75">
      <c r="A44" s="10" t="s">
        <v>616</v>
      </c>
      <c r="B44" s="9">
        <v>32870</v>
      </c>
      <c r="C44" s="9">
        <v>37622</v>
      </c>
      <c r="D44" s="6">
        <f t="shared" si="0"/>
        <v>13.01917808219178</v>
      </c>
      <c r="E44"/>
      <c r="F44" s="20" t="s">
        <v>276</v>
      </c>
      <c r="G44" s="4" t="s">
        <v>561</v>
      </c>
      <c r="H44" s="4" t="s">
        <v>561</v>
      </c>
      <c r="I44" s="4" t="s">
        <v>561</v>
      </c>
      <c r="J44" s="20" t="s">
        <v>561</v>
      </c>
      <c r="K44" s="4" t="s">
        <v>561</v>
      </c>
      <c r="L44" s="20" t="s">
        <v>561</v>
      </c>
      <c r="M44" s="20" t="s">
        <v>561</v>
      </c>
      <c r="O44" s="20" t="s">
        <v>561</v>
      </c>
      <c r="P44" s="20" t="s">
        <v>561</v>
      </c>
      <c r="Q44" s="20" t="s">
        <v>276</v>
      </c>
      <c r="R44" s="20" t="s">
        <v>561</v>
      </c>
      <c r="S44" s="20" t="s">
        <v>561</v>
      </c>
      <c r="T44" s="20" t="s">
        <v>561</v>
      </c>
      <c r="U44" s="4" t="s">
        <v>561</v>
      </c>
      <c r="V44" s="4" t="s">
        <v>561</v>
      </c>
      <c r="W44" s="4" t="s">
        <v>561</v>
      </c>
      <c r="X44" s="20" t="s">
        <v>276</v>
      </c>
      <c r="AC44" s="42"/>
      <c r="BD44" s="15"/>
      <c r="BE44" s="15"/>
    </row>
    <row r="45" spans="1:55" s="22" customFormat="1" ht="12.75">
      <c r="A45" s="10" t="s">
        <v>617</v>
      </c>
      <c r="B45" s="9">
        <v>33225</v>
      </c>
      <c r="C45" s="9">
        <v>37622</v>
      </c>
      <c r="D45" s="6">
        <f t="shared" si="0"/>
        <v>12.046575342465754</v>
      </c>
      <c r="E45"/>
      <c r="F45" s="20" t="s">
        <v>276</v>
      </c>
      <c r="G45" s="4" t="s">
        <v>561</v>
      </c>
      <c r="H45" s="4" t="s">
        <v>561</v>
      </c>
      <c r="I45" s="4" t="s">
        <v>561</v>
      </c>
      <c r="J45" s="20" t="s">
        <v>561</v>
      </c>
      <c r="K45" s="4" t="s">
        <v>561</v>
      </c>
      <c r="L45" s="20" t="s">
        <v>561</v>
      </c>
      <c r="M45" s="4"/>
      <c r="N45" s="4"/>
      <c r="O45" s="4" t="s">
        <v>561</v>
      </c>
      <c r="P45" s="4"/>
      <c r="Q45" s="20" t="s">
        <v>276</v>
      </c>
      <c r="R45" s="4" t="s">
        <v>561</v>
      </c>
      <c r="S45" s="4"/>
      <c r="T45" s="4" t="s">
        <v>561</v>
      </c>
      <c r="U45" s="4" t="s">
        <v>561</v>
      </c>
      <c r="V45" s="4"/>
      <c r="W45" s="4" t="s">
        <v>561</v>
      </c>
      <c r="X45" s="20" t="s">
        <v>276</v>
      </c>
      <c r="Y45" s="4"/>
      <c r="Z45"/>
      <c r="AA45"/>
      <c r="AB45"/>
      <c r="AC45" s="42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7" ht="12.75">
      <c r="A46" s="10" t="s">
        <v>618</v>
      </c>
      <c r="B46" s="9">
        <v>32824</v>
      </c>
      <c r="C46" s="9">
        <v>37622</v>
      </c>
      <c r="D46" s="6">
        <f t="shared" si="0"/>
        <v>13.145205479452056</v>
      </c>
      <c r="E46"/>
      <c r="F46" s="20" t="s">
        <v>276</v>
      </c>
      <c r="G46" s="4" t="s">
        <v>619</v>
      </c>
      <c r="H46" s="4" t="s">
        <v>619</v>
      </c>
      <c r="I46" s="4" t="s">
        <v>619</v>
      </c>
      <c r="J46" s="20" t="s">
        <v>561</v>
      </c>
      <c r="K46" s="20" t="s">
        <v>619</v>
      </c>
      <c r="L46" s="20" t="s">
        <v>561</v>
      </c>
      <c r="M46" s="4" t="s">
        <v>619</v>
      </c>
      <c r="N46" s="4" t="s">
        <v>561</v>
      </c>
      <c r="O46" s="4" t="s">
        <v>561</v>
      </c>
      <c r="P46" s="4" t="s">
        <v>619</v>
      </c>
      <c r="Q46" s="20" t="s">
        <v>276</v>
      </c>
      <c r="R46" s="4" t="s">
        <v>561</v>
      </c>
      <c r="S46" s="4" t="s">
        <v>561</v>
      </c>
      <c r="T46" s="4" t="s">
        <v>561</v>
      </c>
      <c r="U46" s="4" t="s">
        <v>561</v>
      </c>
      <c r="V46" s="4" t="s">
        <v>561</v>
      </c>
      <c r="W46" s="4" t="s">
        <v>619</v>
      </c>
      <c r="X46" s="20" t="s">
        <v>276</v>
      </c>
      <c r="AC46" s="42"/>
      <c r="BD46" s="15"/>
      <c r="BE46" s="15"/>
    </row>
    <row r="47" spans="1:57" s="14" customFormat="1" ht="12.75">
      <c r="A47" s="22" t="s">
        <v>829</v>
      </c>
      <c r="B47" s="18">
        <v>33099</v>
      </c>
      <c r="C47" s="18">
        <v>37622</v>
      </c>
      <c r="D47" s="28">
        <f t="shared" si="0"/>
        <v>12.391780821917807</v>
      </c>
      <c r="E47"/>
      <c r="F47" s="20" t="s">
        <v>276</v>
      </c>
      <c r="G47" s="4"/>
      <c r="H47" s="4"/>
      <c r="I47" s="4"/>
      <c r="J47" s="4"/>
      <c r="K47" s="4"/>
      <c r="L47" s="20" t="s">
        <v>561</v>
      </c>
      <c r="M47" s="4" t="s">
        <v>561</v>
      </c>
      <c r="N47" s="4" t="s">
        <v>561</v>
      </c>
      <c r="O47" s="4" t="s">
        <v>561</v>
      </c>
      <c r="P47" s="4"/>
      <c r="Q47" s="20" t="s">
        <v>276</v>
      </c>
      <c r="R47" s="4"/>
      <c r="S47" s="4" t="s">
        <v>561</v>
      </c>
      <c r="T47" s="4" t="s">
        <v>561</v>
      </c>
      <c r="U47" s="4" t="s">
        <v>561</v>
      </c>
      <c r="V47" s="4" t="s">
        <v>561</v>
      </c>
      <c r="W47" s="4" t="s">
        <v>619</v>
      </c>
      <c r="X47" s="20" t="s">
        <v>276</v>
      </c>
      <c r="Y47" s="4"/>
      <c r="Z47"/>
      <c r="AA47"/>
      <c r="AB47"/>
      <c r="AC47" s="42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 s="15"/>
      <c r="BE47" s="15"/>
    </row>
    <row r="48" spans="1:55" s="15" customFormat="1" ht="12.75">
      <c r="A48" s="10" t="s">
        <v>620</v>
      </c>
      <c r="B48" s="9">
        <v>32736</v>
      </c>
      <c r="C48" s="9">
        <v>37622</v>
      </c>
      <c r="D48" s="6">
        <f t="shared" si="0"/>
        <v>13.386301369863014</v>
      </c>
      <c r="E48"/>
      <c r="F48" s="20" t="s">
        <v>276</v>
      </c>
      <c r="G48" s="4" t="s">
        <v>561</v>
      </c>
      <c r="H48" s="4" t="s">
        <v>561</v>
      </c>
      <c r="I48" s="4"/>
      <c r="J48" s="20" t="s">
        <v>35</v>
      </c>
      <c r="K48" s="20" t="s">
        <v>561</v>
      </c>
      <c r="L48" s="20" t="s">
        <v>561</v>
      </c>
      <c r="M48" s="4" t="s">
        <v>561</v>
      </c>
      <c r="N48" s="4" t="s">
        <v>561</v>
      </c>
      <c r="O48" s="4" t="s">
        <v>561</v>
      </c>
      <c r="P48" s="4" t="s">
        <v>561</v>
      </c>
      <c r="Q48" s="20" t="s">
        <v>276</v>
      </c>
      <c r="R48" s="4" t="s">
        <v>561</v>
      </c>
      <c r="S48" s="4" t="s">
        <v>561</v>
      </c>
      <c r="T48" s="4" t="s">
        <v>561</v>
      </c>
      <c r="U48" s="4" t="s">
        <v>561</v>
      </c>
      <c r="V48" s="4" t="s">
        <v>561</v>
      </c>
      <c r="W48" s="4" t="s">
        <v>561</v>
      </c>
      <c r="X48" s="20" t="s">
        <v>276</v>
      </c>
      <c r="Y48" s="4"/>
      <c r="Z48"/>
      <c r="AA48"/>
      <c r="AB48"/>
      <c r="AC48" s="42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7" ht="12.75">
      <c r="A49" s="10" t="s">
        <v>621</v>
      </c>
      <c r="B49" s="9">
        <v>33341</v>
      </c>
      <c r="C49" s="9">
        <v>37622</v>
      </c>
      <c r="D49" s="6">
        <f t="shared" si="0"/>
        <v>11.728767123287671</v>
      </c>
      <c r="E49"/>
      <c r="F49" s="20" t="s">
        <v>276</v>
      </c>
      <c r="G49" s="4" t="s">
        <v>561</v>
      </c>
      <c r="H49" s="4" t="s">
        <v>561</v>
      </c>
      <c r="I49" s="4" t="s">
        <v>561</v>
      </c>
      <c r="J49" s="20" t="s">
        <v>561</v>
      </c>
      <c r="K49" s="20" t="s">
        <v>561</v>
      </c>
      <c r="M49" s="4" t="s">
        <v>561</v>
      </c>
      <c r="N49" s="4" t="s">
        <v>561</v>
      </c>
      <c r="O49" s="4" t="s">
        <v>561</v>
      </c>
      <c r="P49" s="4" t="s">
        <v>561</v>
      </c>
      <c r="Q49" s="20" t="s">
        <v>276</v>
      </c>
      <c r="R49" s="4" t="s">
        <v>561</v>
      </c>
      <c r="S49" s="4" t="s">
        <v>561</v>
      </c>
      <c r="T49" s="4" t="s">
        <v>561</v>
      </c>
      <c r="U49" s="4" t="s">
        <v>561</v>
      </c>
      <c r="V49" s="4" t="s">
        <v>561</v>
      </c>
      <c r="W49" s="4" t="s">
        <v>561</v>
      </c>
      <c r="X49" s="20" t="s">
        <v>276</v>
      </c>
      <c r="AC49" s="42"/>
      <c r="BD49" s="15"/>
      <c r="BE49" s="15"/>
    </row>
    <row r="50" spans="1:57" ht="12.75">
      <c r="A50" s="10" t="s">
        <v>622</v>
      </c>
      <c r="B50" s="9">
        <v>32594</v>
      </c>
      <c r="C50" s="9">
        <v>37622</v>
      </c>
      <c r="D50" s="6">
        <f t="shared" si="0"/>
        <v>13.775342465753425</v>
      </c>
      <c r="E50"/>
      <c r="F50" s="20" t="s">
        <v>276</v>
      </c>
      <c r="G50" s="4" t="s">
        <v>561</v>
      </c>
      <c r="H50" s="4" t="s">
        <v>561</v>
      </c>
      <c r="J50" s="20" t="s">
        <v>561</v>
      </c>
      <c r="K50" s="20" t="s">
        <v>561</v>
      </c>
      <c r="M50" s="4" t="s">
        <v>561</v>
      </c>
      <c r="N50" s="4" t="s">
        <v>561</v>
      </c>
      <c r="O50" s="4" t="s">
        <v>561</v>
      </c>
      <c r="P50" s="4" t="s">
        <v>561</v>
      </c>
      <c r="Q50" s="20" t="s">
        <v>276</v>
      </c>
      <c r="R50" s="4" t="s">
        <v>561</v>
      </c>
      <c r="S50" s="4" t="s">
        <v>561</v>
      </c>
      <c r="T50" s="4" t="s">
        <v>561</v>
      </c>
      <c r="U50" s="4" t="s">
        <v>561</v>
      </c>
      <c r="V50" s="4" t="s">
        <v>561</v>
      </c>
      <c r="W50" s="4" t="s">
        <v>561</v>
      </c>
      <c r="X50" s="20" t="s">
        <v>276</v>
      </c>
      <c r="AC50" s="42"/>
      <c r="BD50" s="15"/>
      <c r="BE50" s="15"/>
    </row>
    <row r="51" spans="1:57" ht="12.75">
      <c r="A51" s="10" t="s">
        <v>624</v>
      </c>
      <c r="B51" s="9">
        <v>32963</v>
      </c>
      <c r="C51" s="9">
        <v>37622</v>
      </c>
      <c r="D51" s="6">
        <f t="shared" si="0"/>
        <v>12.764383561643836</v>
      </c>
      <c r="E51"/>
      <c r="F51" s="20" t="s">
        <v>276</v>
      </c>
      <c r="G51" s="4" t="s">
        <v>561</v>
      </c>
      <c r="H51" s="4" t="s">
        <v>561</v>
      </c>
      <c r="I51" s="4" t="s">
        <v>561</v>
      </c>
      <c r="J51" s="20" t="s">
        <v>561</v>
      </c>
      <c r="K51" s="20" t="s">
        <v>561</v>
      </c>
      <c r="L51" s="20" t="s">
        <v>561</v>
      </c>
      <c r="M51" s="4" t="s">
        <v>561</v>
      </c>
      <c r="N51" s="4" t="s">
        <v>561</v>
      </c>
      <c r="O51" s="4" t="s">
        <v>561</v>
      </c>
      <c r="P51" s="4" t="s">
        <v>561</v>
      </c>
      <c r="Q51" s="20" t="s">
        <v>276</v>
      </c>
      <c r="R51" s="4" t="s">
        <v>561</v>
      </c>
      <c r="S51" s="4" t="s">
        <v>561</v>
      </c>
      <c r="T51" s="4" t="s">
        <v>561</v>
      </c>
      <c r="U51" s="4" t="s">
        <v>561</v>
      </c>
      <c r="V51" s="4" t="s">
        <v>561</v>
      </c>
      <c r="W51" s="4" t="s">
        <v>561</v>
      </c>
      <c r="X51" s="20" t="s">
        <v>276</v>
      </c>
      <c r="AC51" s="42"/>
      <c r="BD51" s="15"/>
      <c r="BE51" s="15"/>
    </row>
    <row r="52" spans="1:57" ht="12.75">
      <c r="A52" s="10" t="s">
        <v>625</v>
      </c>
      <c r="B52" s="9">
        <v>32859</v>
      </c>
      <c r="C52" s="9">
        <v>37622</v>
      </c>
      <c r="D52" s="6">
        <f t="shared" si="0"/>
        <v>13.04931506849315</v>
      </c>
      <c r="E52"/>
      <c r="F52" s="20" t="s">
        <v>276</v>
      </c>
      <c r="H52" s="4" t="s">
        <v>561</v>
      </c>
      <c r="I52" s="4" t="s">
        <v>561</v>
      </c>
      <c r="J52" s="20" t="s">
        <v>561</v>
      </c>
      <c r="K52" s="20" t="s">
        <v>561</v>
      </c>
      <c r="M52" s="4" t="s">
        <v>561</v>
      </c>
      <c r="N52" s="4" t="s">
        <v>561</v>
      </c>
      <c r="O52" s="4" t="s">
        <v>561</v>
      </c>
      <c r="P52" s="4" t="s">
        <v>561</v>
      </c>
      <c r="Q52" s="20" t="s">
        <v>276</v>
      </c>
      <c r="R52" s="4" t="s">
        <v>561</v>
      </c>
      <c r="S52" s="4" t="s">
        <v>561</v>
      </c>
      <c r="T52" s="4" t="s">
        <v>561</v>
      </c>
      <c r="U52" s="4" t="s">
        <v>561</v>
      </c>
      <c r="V52" s="4" t="s">
        <v>561</v>
      </c>
      <c r="W52" s="4" t="s">
        <v>561</v>
      </c>
      <c r="X52" s="20" t="s">
        <v>276</v>
      </c>
      <c r="AC52" s="42"/>
      <c r="BD52" s="15"/>
      <c r="BE52" s="15"/>
    </row>
    <row r="53" spans="1:57" ht="12.75">
      <c r="A53" s="10" t="s">
        <v>626</v>
      </c>
      <c r="B53" s="9">
        <v>32537</v>
      </c>
      <c r="C53" s="9">
        <v>37622</v>
      </c>
      <c r="D53" s="6">
        <f t="shared" si="0"/>
        <v>13.931506849315069</v>
      </c>
      <c r="E53"/>
      <c r="F53" s="20" t="s">
        <v>276</v>
      </c>
      <c r="G53" s="4" t="s">
        <v>561</v>
      </c>
      <c r="H53" s="4"/>
      <c r="I53" s="4" t="s">
        <v>561</v>
      </c>
      <c r="J53" s="20" t="s">
        <v>561</v>
      </c>
      <c r="K53" s="20" t="s">
        <v>561</v>
      </c>
      <c r="L53" s="20" t="s">
        <v>561</v>
      </c>
      <c r="M53" s="4" t="s">
        <v>561</v>
      </c>
      <c r="N53" s="4" t="s">
        <v>561</v>
      </c>
      <c r="O53" s="4" t="s">
        <v>561</v>
      </c>
      <c r="P53" s="4" t="s">
        <v>561</v>
      </c>
      <c r="Q53" s="20" t="s">
        <v>276</v>
      </c>
      <c r="R53" s="4" t="s">
        <v>561</v>
      </c>
      <c r="S53" s="4" t="s">
        <v>561</v>
      </c>
      <c r="T53" s="4" t="s">
        <v>561</v>
      </c>
      <c r="U53" s="4" t="s">
        <v>561</v>
      </c>
      <c r="V53" s="4" t="s">
        <v>561</v>
      </c>
      <c r="W53" s="4" t="s">
        <v>561</v>
      </c>
      <c r="X53" s="20" t="s">
        <v>276</v>
      </c>
      <c r="AC53" s="42"/>
      <c r="BD53" s="15"/>
      <c r="BE53" s="15"/>
    </row>
    <row r="54" spans="1:57" ht="12.75">
      <c r="A54" s="10" t="s">
        <v>627</v>
      </c>
      <c r="B54" s="9">
        <v>33315</v>
      </c>
      <c r="C54" s="9">
        <v>37622</v>
      </c>
      <c r="D54" s="6">
        <f t="shared" si="0"/>
        <v>11.8</v>
      </c>
      <c r="E54"/>
      <c r="F54" s="20" t="s">
        <v>276</v>
      </c>
      <c r="G54" s="4" t="s">
        <v>561</v>
      </c>
      <c r="H54" s="4" t="s">
        <v>561</v>
      </c>
      <c r="I54" s="4" t="s">
        <v>561</v>
      </c>
      <c r="J54" s="20" t="s">
        <v>561</v>
      </c>
      <c r="K54" s="20" t="s">
        <v>561</v>
      </c>
      <c r="M54" s="4" t="s">
        <v>561</v>
      </c>
      <c r="N54" s="4" t="s">
        <v>561</v>
      </c>
      <c r="O54" s="4" t="s">
        <v>561</v>
      </c>
      <c r="P54" s="4" t="s">
        <v>561</v>
      </c>
      <c r="Q54" s="20" t="s">
        <v>276</v>
      </c>
      <c r="R54" s="4" t="s">
        <v>561</v>
      </c>
      <c r="S54" s="4" t="s">
        <v>561</v>
      </c>
      <c r="T54" s="4" t="s">
        <v>561</v>
      </c>
      <c r="U54" s="4" t="s">
        <v>561</v>
      </c>
      <c r="V54" s="4" t="s">
        <v>561</v>
      </c>
      <c r="W54" s="4" t="s">
        <v>561</v>
      </c>
      <c r="X54" s="20" t="s">
        <v>276</v>
      </c>
      <c r="AC54" s="42"/>
      <c r="BD54" s="15"/>
      <c r="BE54" s="15"/>
    </row>
    <row r="55" spans="1:57" ht="12.75">
      <c r="A55" s="10" t="s">
        <v>628</v>
      </c>
      <c r="B55" s="9">
        <v>33032</v>
      </c>
      <c r="C55" s="9">
        <v>37622</v>
      </c>
      <c r="D55" s="6">
        <f t="shared" si="0"/>
        <v>12.575342465753424</v>
      </c>
      <c r="E55"/>
      <c r="F55" s="20" t="s">
        <v>276</v>
      </c>
      <c r="G55" s="4" t="s">
        <v>561</v>
      </c>
      <c r="H55" s="4" t="s">
        <v>561</v>
      </c>
      <c r="I55" s="4" t="s">
        <v>561</v>
      </c>
      <c r="J55" s="20" t="s">
        <v>561</v>
      </c>
      <c r="K55" s="20" t="s">
        <v>561</v>
      </c>
      <c r="L55" s="20" t="s">
        <v>561</v>
      </c>
      <c r="M55" s="4" t="s">
        <v>561</v>
      </c>
      <c r="N55" s="4" t="s">
        <v>561</v>
      </c>
      <c r="O55" s="4" t="s">
        <v>561</v>
      </c>
      <c r="P55" s="4" t="s">
        <v>561</v>
      </c>
      <c r="Q55" s="20" t="s">
        <v>276</v>
      </c>
      <c r="R55" s="4" t="s">
        <v>561</v>
      </c>
      <c r="S55" s="4" t="s">
        <v>561</v>
      </c>
      <c r="T55" s="4" t="s">
        <v>561</v>
      </c>
      <c r="U55" s="4" t="s">
        <v>561</v>
      </c>
      <c r="V55" s="4" t="s">
        <v>561</v>
      </c>
      <c r="W55" s="4" t="s">
        <v>561</v>
      </c>
      <c r="X55" s="20" t="s">
        <v>276</v>
      </c>
      <c r="AC55" s="42"/>
      <c r="BD55" s="15"/>
      <c r="BE55" s="15"/>
    </row>
    <row r="56" spans="1:57" ht="12.75">
      <c r="A56" s="10" t="s">
        <v>629</v>
      </c>
      <c r="B56" s="9">
        <v>32744</v>
      </c>
      <c r="C56" s="9">
        <v>37622</v>
      </c>
      <c r="D56" s="6">
        <f t="shared" si="0"/>
        <v>13.364383561643836</v>
      </c>
      <c r="E56"/>
      <c r="F56" s="20" t="s">
        <v>276</v>
      </c>
      <c r="G56" s="4" t="s">
        <v>561</v>
      </c>
      <c r="H56" s="4" t="s">
        <v>561</v>
      </c>
      <c r="I56" s="4" t="s">
        <v>561</v>
      </c>
      <c r="J56" s="20" t="s">
        <v>561</v>
      </c>
      <c r="K56" s="20" t="s">
        <v>668</v>
      </c>
      <c r="L56" s="20" t="s">
        <v>561</v>
      </c>
      <c r="M56" s="4" t="s">
        <v>561</v>
      </c>
      <c r="O56" s="4" t="s">
        <v>561</v>
      </c>
      <c r="P56" s="4" t="s">
        <v>561</v>
      </c>
      <c r="Q56" s="20" t="s">
        <v>276</v>
      </c>
      <c r="R56" s="4" t="s">
        <v>561</v>
      </c>
      <c r="S56" s="4" t="s">
        <v>561</v>
      </c>
      <c r="T56" s="4" t="s">
        <v>561</v>
      </c>
      <c r="U56" s="4" t="s">
        <v>561</v>
      </c>
      <c r="V56" s="4" t="s">
        <v>561</v>
      </c>
      <c r="W56" s="4" t="s">
        <v>561</v>
      </c>
      <c r="X56" s="20" t="s">
        <v>276</v>
      </c>
      <c r="AC56" s="42"/>
      <c r="BD56" s="15"/>
      <c r="BE56" s="15"/>
    </row>
    <row r="57" spans="1:55" s="15" customFormat="1" ht="12.75">
      <c r="A57" s="10" t="s">
        <v>630</v>
      </c>
      <c r="B57" s="9">
        <v>32621</v>
      </c>
      <c r="C57" s="9">
        <v>37622</v>
      </c>
      <c r="D57" s="6">
        <f t="shared" si="0"/>
        <v>13.7013698630137</v>
      </c>
      <c r="E57"/>
      <c r="F57" s="20" t="s">
        <v>276</v>
      </c>
      <c r="G57" s="4" t="s">
        <v>561</v>
      </c>
      <c r="H57" s="4" t="s">
        <v>561</v>
      </c>
      <c r="I57" s="4" t="s">
        <v>561</v>
      </c>
      <c r="J57" s="20" t="s">
        <v>561</v>
      </c>
      <c r="K57" s="4" t="s">
        <v>561</v>
      </c>
      <c r="L57" s="20" t="s">
        <v>561</v>
      </c>
      <c r="M57" s="4" t="s">
        <v>561</v>
      </c>
      <c r="N57" s="4" t="s">
        <v>561</v>
      </c>
      <c r="O57" s="4" t="s">
        <v>561</v>
      </c>
      <c r="P57" s="4" t="s">
        <v>561</v>
      </c>
      <c r="Q57" s="20" t="s">
        <v>276</v>
      </c>
      <c r="R57" s="4" t="s">
        <v>561</v>
      </c>
      <c r="S57" s="4" t="s">
        <v>561</v>
      </c>
      <c r="T57" s="4" t="s">
        <v>561</v>
      </c>
      <c r="U57" s="4" t="s">
        <v>561</v>
      </c>
      <c r="V57" s="4" t="s">
        <v>561</v>
      </c>
      <c r="W57" s="4" t="s">
        <v>561</v>
      </c>
      <c r="X57" s="20" t="s">
        <v>276</v>
      </c>
      <c r="Y57" s="4"/>
      <c r="Z57"/>
      <c r="AA57"/>
      <c r="AB57"/>
      <c r="AC57" s="42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7" ht="12.75">
      <c r="A58" s="10" t="s">
        <v>631</v>
      </c>
      <c r="B58" s="9">
        <v>32704</v>
      </c>
      <c r="C58" s="9">
        <v>37622</v>
      </c>
      <c r="D58" s="6">
        <f t="shared" si="0"/>
        <v>13.473972602739726</v>
      </c>
      <c r="E58"/>
      <c r="F58" s="20" t="s">
        <v>276</v>
      </c>
      <c r="G58" s="4" t="s">
        <v>561</v>
      </c>
      <c r="H58" s="4" t="s">
        <v>561</v>
      </c>
      <c r="I58" s="4" t="s">
        <v>561</v>
      </c>
      <c r="J58" s="20" t="s">
        <v>561</v>
      </c>
      <c r="K58" s="4" t="s">
        <v>561</v>
      </c>
      <c r="M58" s="4" t="s">
        <v>561</v>
      </c>
      <c r="N58" s="4" t="s">
        <v>561</v>
      </c>
      <c r="O58" s="4" t="s">
        <v>561</v>
      </c>
      <c r="P58" s="4" t="s">
        <v>561</v>
      </c>
      <c r="Q58" s="20" t="s">
        <v>276</v>
      </c>
      <c r="R58" s="4" t="s">
        <v>561</v>
      </c>
      <c r="S58" s="4" t="s">
        <v>561</v>
      </c>
      <c r="T58" s="4" t="s">
        <v>561</v>
      </c>
      <c r="U58" s="4" t="s">
        <v>561</v>
      </c>
      <c r="V58" s="4" t="s">
        <v>561</v>
      </c>
      <c r="W58" s="4" t="s">
        <v>561</v>
      </c>
      <c r="X58" s="20" t="s">
        <v>276</v>
      </c>
      <c r="AC58" s="42"/>
      <c r="BD58" s="15"/>
      <c r="BE58" s="15"/>
    </row>
    <row r="59" spans="1:57" ht="12.75">
      <c r="A59" s="10" t="s">
        <v>632</v>
      </c>
      <c r="B59" s="9">
        <v>33241</v>
      </c>
      <c r="C59" s="9">
        <v>37622</v>
      </c>
      <c r="D59" s="6">
        <f t="shared" si="0"/>
        <v>12.002739726027396</v>
      </c>
      <c r="E59"/>
      <c r="F59" s="20" t="s">
        <v>276</v>
      </c>
      <c r="G59" s="4" t="s">
        <v>561</v>
      </c>
      <c r="H59" s="4" t="s">
        <v>561</v>
      </c>
      <c r="I59" s="4" t="s">
        <v>561</v>
      </c>
      <c r="J59" s="20" t="s">
        <v>561</v>
      </c>
      <c r="K59" s="4" t="s">
        <v>561</v>
      </c>
      <c r="L59" s="20" t="s">
        <v>561</v>
      </c>
      <c r="M59" s="4" t="s">
        <v>561</v>
      </c>
      <c r="N59" s="4" t="s">
        <v>561</v>
      </c>
      <c r="O59" s="4" t="s">
        <v>561</v>
      </c>
      <c r="P59" s="4" t="s">
        <v>561</v>
      </c>
      <c r="Q59" s="20" t="s">
        <v>276</v>
      </c>
      <c r="R59" s="4" t="s">
        <v>561</v>
      </c>
      <c r="S59" s="4" t="s">
        <v>561</v>
      </c>
      <c r="T59" s="4" t="s">
        <v>561</v>
      </c>
      <c r="U59" s="4" t="s">
        <v>561</v>
      </c>
      <c r="V59" s="4" t="s">
        <v>561</v>
      </c>
      <c r="W59" s="4" t="s">
        <v>561</v>
      </c>
      <c r="X59" s="20" t="s">
        <v>276</v>
      </c>
      <c r="AC59" s="42"/>
      <c r="BD59" s="15"/>
      <c r="BE59" s="15"/>
    </row>
    <row r="60" spans="1:57" ht="12.75">
      <c r="A60" s="10" t="s">
        <v>633</v>
      </c>
      <c r="B60" s="9">
        <v>34653</v>
      </c>
      <c r="C60" s="9">
        <v>37622</v>
      </c>
      <c r="D60" s="6">
        <f t="shared" si="0"/>
        <v>8.134246575342466</v>
      </c>
      <c r="E60"/>
      <c r="F60" s="20" t="s">
        <v>276</v>
      </c>
      <c r="H60" s="4"/>
      <c r="J60" s="20"/>
      <c r="M60" s="4" t="s">
        <v>561</v>
      </c>
      <c r="Q60" s="20" t="s">
        <v>276</v>
      </c>
      <c r="X60" s="20" t="s">
        <v>276</v>
      </c>
      <c r="AC60" s="42"/>
      <c r="BD60" s="15"/>
      <c r="BE60" s="15"/>
    </row>
    <row r="61" spans="1:57" ht="12.75">
      <c r="A61" s="10" t="s">
        <v>832</v>
      </c>
      <c r="B61" s="9">
        <v>32387</v>
      </c>
      <c r="C61" s="9">
        <v>37622</v>
      </c>
      <c r="D61" s="6">
        <f t="shared" si="0"/>
        <v>14.342465753424657</v>
      </c>
      <c r="E61"/>
      <c r="F61" s="20" t="s">
        <v>276</v>
      </c>
      <c r="H61" s="4"/>
      <c r="L61" s="20" t="s">
        <v>561</v>
      </c>
      <c r="M61" s="4" t="s">
        <v>561</v>
      </c>
      <c r="N61" s="4" t="s">
        <v>561</v>
      </c>
      <c r="O61" s="4" t="s">
        <v>561</v>
      </c>
      <c r="P61" s="4" t="s">
        <v>561</v>
      </c>
      <c r="Q61" s="20" t="s">
        <v>276</v>
      </c>
      <c r="R61" s="4" t="s">
        <v>561</v>
      </c>
      <c r="S61" s="4" t="s">
        <v>561</v>
      </c>
      <c r="T61" s="4" t="s">
        <v>561</v>
      </c>
      <c r="U61" s="4" t="s">
        <v>561</v>
      </c>
      <c r="V61" s="4" t="s">
        <v>561</v>
      </c>
      <c r="W61" s="4" t="s">
        <v>561</v>
      </c>
      <c r="X61" s="20" t="s">
        <v>276</v>
      </c>
      <c r="AC61" s="42"/>
      <c r="BD61" s="15"/>
      <c r="BE61" s="15"/>
    </row>
    <row r="62" spans="1:55" s="15" customFormat="1" ht="12.75">
      <c r="A62" s="22" t="s">
        <v>634</v>
      </c>
      <c r="B62" s="18">
        <v>33139</v>
      </c>
      <c r="C62" s="9">
        <v>37622</v>
      </c>
      <c r="D62" s="28">
        <f t="shared" si="0"/>
        <v>12.282191780821918</v>
      </c>
      <c r="E62"/>
      <c r="F62" s="20" t="s">
        <v>276</v>
      </c>
      <c r="G62" s="4"/>
      <c r="H62" s="4"/>
      <c r="I62" s="4" t="s">
        <v>561</v>
      </c>
      <c r="J62" s="20" t="s">
        <v>561</v>
      </c>
      <c r="K62" s="4" t="s">
        <v>561</v>
      </c>
      <c r="L62" s="20" t="s">
        <v>561</v>
      </c>
      <c r="M62" s="4" t="s">
        <v>561</v>
      </c>
      <c r="N62" s="4" t="s">
        <v>561</v>
      </c>
      <c r="O62" s="4" t="s">
        <v>561</v>
      </c>
      <c r="P62" s="4" t="s">
        <v>561</v>
      </c>
      <c r="Q62" s="20" t="s">
        <v>276</v>
      </c>
      <c r="R62" s="4" t="s">
        <v>561</v>
      </c>
      <c r="S62" s="4" t="s">
        <v>561</v>
      </c>
      <c r="T62" s="4" t="s">
        <v>561</v>
      </c>
      <c r="U62" s="4" t="s">
        <v>561</v>
      </c>
      <c r="V62" s="4" t="s">
        <v>561</v>
      </c>
      <c r="W62" s="4" t="s">
        <v>561</v>
      </c>
      <c r="X62" s="20" t="s">
        <v>276</v>
      </c>
      <c r="Y62" s="4"/>
      <c r="Z62"/>
      <c r="AA62"/>
      <c r="AB62"/>
      <c r="AC62" s="4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15" customFormat="1" ht="12.75">
      <c r="A63" s="22"/>
      <c r="B63" s="18"/>
      <c r="C63" s="9"/>
      <c r="D63" s="28"/>
      <c r="E63"/>
      <c r="F63" s="20"/>
      <c r="G63" s="4"/>
      <c r="H63" s="4"/>
      <c r="I63" s="4"/>
      <c r="J63" s="20"/>
      <c r="K63" s="4"/>
      <c r="L63" s="20"/>
      <c r="M63" s="4"/>
      <c r="N63" s="4"/>
      <c r="O63" s="4"/>
      <c r="P63" s="4"/>
      <c r="Q63" s="20"/>
      <c r="R63" s="4"/>
      <c r="S63" s="4"/>
      <c r="T63" s="4"/>
      <c r="U63" s="4"/>
      <c r="V63" s="4"/>
      <c r="W63" s="4"/>
      <c r="X63" s="20"/>
      <c r="Y63" s="4"/>
      <c r="Z63"/>
      <c r="AA63"/>
      <c r="AB63"/>
      <c r="AC63" s="42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15" customFormat="1" ht="12.75">
      <c r="A64" s="22"/>
      <c r="B64" s="18"/>
      <c r="C64" s="9"/>
      <c r="D64" s="28"/>
      <c r="E64"/>
      <c r="F64" s="20"/>
      <c r="G64" s="4"/>
      <c r="H64" s="4"/>
      <c r="I64" s="4"/>
      <c r="J64" s="20"/>
      <c r="K64" s="4"/>
      <c r="L64" s="20"/>
      <c r="M64" s="4"/>
      <c r="N64" s="4"/>
      <c r="O64" s="4"/>
      <c r="P64" s="4"/>
      <c r="Q64" s="20"/>
      <c r="R64" s="4"/>
      <c r="S64" s="4"/>
      <c r="T64" s="4"/>
      <c r="U64" s="4"/>
      <c r="V64" s="4"/>
      <c r="W64" s="4"/>
      <c r="X64" s="20"/>
      <c r="Y64" s="4"/>
      <c r="Z64"/>
      <c r="AA64"/>
      <c r="AB64"/>
      <c r="AC64" s="42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15" customFormat="1" ht="12.75">
      <c r="A65" s="22"/>
      <c r="B65" s="18"/>
      <c r="C65" s="9"/>
      <c r="D65" s="28"/>
      <c r="E65"/>
      <c r="F65" s="20"/>
      <c r="G65" s="4"/>
      <c r="H65" s="4"/>
      <c r="I65" s="4"/>
      <c r="J65" s="20"/>
      <c r="K65" s="4"/>
      <c r="L65" s="20"/>
      <c r="M65" s="4"/>
      <c r="N65" s="4"/>
      <c r="O65" s="4"/>
      <c r="P65" s="4"/>
      <c r="Q65" s="20"/>
      <c r="R65" s="4"/>
      <c r="S65" s="4"/>
      <c r="T65" s="4"/>
      <c r="U65" s="4"/>
      <c r="V65" s="4"/>
      <c r="W65" s="4"/>
      <c r="X65" s="20"/>
      <c r="Y65" s="4"/>
      <c r="Z65"/>
      <c r="AA65"/>
      <c r="AB65"/>
      <c r="AC65" s="42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s="15" customFormat="1" ht="12.75">
      <c r="A66" s="22"/>
      <c r="B66" s="18"/>
      <c r="C66" s="9"/>
      <c r="D66" s="28"/>
      <c r="E66"/>
      <c r="F66" s="20"/>
      <c r="G66" s="4"/>
      <c r="H66" s="4"/>
      <c r="I66" s="4"/>
      <c r="J66" s="20"/>
      <c r="K66" s="4"/>
      <c r="L66" s="20"/>
      <c r="M66" s="4"/>
      <c r="N66" s="4"/>
      <c r="O66" s="4"/>
      <c r="P66" s="4"/>
      <c r="Q66" s="20"/>
      <c r="R66" s="4"/>
      <c r="S66" s="4"/>
      <c r="T66" s="4"/>
      <c r="U66" s="4"/>
      <c r="V66" s="4"/>
      <c r="W66" s="4"/>
      <c r="X66" s="20"/>
      <c r="Y66" s="4"/>
      <c r="Z66"/>
      <c r="AA66"/>
      <c r="AB66"/>
      <c r="AC66" s="42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s="15" customFormat="1" ht="12.75">
      <c r="A67" s="22"/>
      <c r="B67" s="18"/>
      <c r="C67" s="9"/>
      <c r="D67" s="28"/>
      <c r="E67"/>
      <c r="F67" s="20"/>
      <c r="G67" s="4"/>
      <c r="H67" s="4"/>
      <c r="I67" s="4"/>
      <c r="J67" s="20"/>
      <c r="K67" s="4"/>
      <c r="L67" s="20"/>
      <c r="M67" s="4"/>
      <c r="N67" s="4"/>
      <c r="O67" s="4"/>
      <c r="P67" s="4"/>
      <c r="Q67" s="20"/>
      <c r="R67" s="4"/>
      <c r="S67" s="4"/>
      <c r="T67" s="4"/>
      <c r="U67" s="4"/>
      <c r="V67" s="4"/>
      <c r="W67" s="4"/>
      <c r="X67" s="20"/>
      <c r="Y67" s="4"/>
      <c r="Z67"/>
      <c r="AA67"/>
      <c r="AB67"/>
      <c r="AC67" s="42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s="15" customFormat="1" ht="12.75">
      <c r="A68" s="22"/>
      <c r="B68" s="18"/>
      <c r="C68" s="9"/>
      <c r="D68" s="28"/>
      <c r="E68"/>
      <c r="F68" s="20"/>
      <c r="G68" s="4"/>
      <c r="H68" s="4"/>
      <c r="I68" s="4"/>
      <c r="J68" s="20"/>
      <c r="K68" s="4"/>
      <c r="L68" s="20"/>
      <c r="M68" s="4"/>
      <c r="N68" s="4"/>
      <c r="O68" s="4"/>
      <c r="P68" s="4"/>
      <c r="Q68" s="20"/>
      <c r="R68" s="4"/>
      <c r="S68" s="4"/>
      <c r="T68" s="4"/>
      <c r="U68" s="4"/>
      <c r="V68" s="4"/>
      <c r="W68" s="4"/>
      <c r="X68" s="20"/>
      <c r="Y68" s="4"/>
      <c r="Z68"/>
      <c r="AA68"/>
      <c r="AB68"/>
      <c r="AC68" s="42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s="15" customFormat="1" ht="12.75">
      <c r="A69" s="22"/>
      <c r="B69" s="18"/>
      <c r="C69" s="9"/>
      <c r="D69" s="28"/>
      <c r="E69"/>
      <c r="F69" s="20"/>
      <c r="G69" s="4"/>
      <c r="H69" s="4"/>
      <c r="I69" s="20"/>
      <c r="J69" s="20"/>
      <c r="K69" s="20"/>
      <c r="L69" s="20"/>
      <c r="M69" s="20"/>
      <c r="N69" s="20"/>
      <c r="O69" s="4"/>
      <c r="P69" s="4"/>
      <c r="Q69" s="20"/>
      <c r="R69" s="4"/>
      <c r="S69" s="4"/>
      <c r="T69" s="4"/>
      <c r="U69" s="4"/>
      <c r="V69" s="4"/>
      <c r="W69" s="4"/>
      <c r="X69" s="20"/>
      <c r="Y69" s="4"/>
      <c r="Z69"/>
      <c r="AA69"/>
      <c r="AB69"/>
      <c r="AC69" s="42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s="15" customFormat="1" ht="12.75">
      <c r="A70" s="22"/>
      <c r="B70" s="18"/>
      <c r="C70" s="9"/>
      <c r="D70" s="28"/>
      <c r="E70"/>
      <c r="F70" s="20"/>
      <c r="G70" s="4"/>
      <c r="H70" s="4"/>
      <c r="I70" s="20"/>
      <c r="J70" s="20"/>
      <c r="K70" s="20"/>
      <c r="L70" s="20"/>
      <c r="M70" s="20"/>
      <c r="N70" s="20"/>
      <c r="O70" s="4"/>
      <c r="P70" s="4"/>
      <c r="Q70" s="20"/>
      <c r="R70" s="4"/>
      <c r="S70" s="4"/>
      <c r="T70" s="4"/>
      <c r="U70" s="4"/>
      <c r="V70" s="4"/>
      <c r="W70" s="4"/>
      <c r="X70" s="20"/>
      <c r="Y70" s="4"/>
      <c r="Z70"/>
      <c r="AA70"/>
      <c r="AB70"/>
      <c r="AC70" s="42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29" s="15" customFormat="1" ht="12.75">
      <c r="A71" s="22"/>
      <c r="B71" s="18"/>
      <c r="C71" s="18"/>
      <c r="D71" s="2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AC71" s="44"/>
    </row>
    <row r="72" spans="1:57" ht="12.75">
      <c r="A72" s="10"/>
      <c r="B72" s="9"/>
      <c r="D72" s="6"/>
      <c r="E72"/>
      <c r="F72" s="20"/>
      <c r="H72" s="4"/>
      <c r="J72" s="20"/>
      <c r="Q72" s="20"/>
      <c r="X72" s="20"/>
      <c r="AC72" s="42"/>
      <c r="BD72" s="15"/>
      <c r="BE72" s="15"/>
    </row>
    <row r="73" spans="1:57" ht="12.75">
      <c r="A73" s="10"/>
      <c r="B73" s="9"/>
      <c r="D73" s="6"/>
      <c r="E73"/>
      <c r="F73" s="20"/>
      <c r="H73" s="4"/>
      <c r="J73" s="20"/>
      <c r="Q73" s="20"/>
      <c r="X73" s="20"/>
      <c r="AC73" s="42"/>
      <c r="BD73" s="15"/>
      <c r="BE73" s="15"/>
    </row>
    <row r="74" spans="1:57" ht="12.75">
      <c r="A74" s="10"/>
      <c r="B74" s="31"/>
      <c r="D74" s="6"/>
      <c r="E74"/>
      <c r="F74" s="20"/>
      <c r="H74" s="4"/>
      <c r="J74" s="20"/>
      <c r="Q74" s="20"/>
      <c r="X74" s="20"/>
      <c r="AC74" s="42"/>
      <c r="BD74" s="15"/>
      <c r="BE74" s="15"/>
    </row>
    <row r="75" spans="1:57" ht="12.75">
      <c r="A75" s="10"/>
      <c r="B75" s="9"/>
      <c r="D75" s="6"/>
      <c r="E75"/>
      <c r="F75" s="20"/>
      <c r="H75" s="4"/>
      <c r="J75" s="20"/>
      <c r="Q75" s="20"/>
      <c r="X75" s="20"/>
      <c r="AC75" s="42"/>
      <c r="BD75" s="15"/>
      <c r="BE75" s="15"/>
    </row>
    <row r="76" spans="1:57" ht="12.75">
      <c r="A76" s="10"/>
      <c r="B76" s="9"/>
      <c r="D76" s="6"/>
      <c r="E76"/>
      <c r="F76" s="20"/>
      <c r="H76" s="4"/>
      <c r="J76" s="20"/>
      <c r="Q76" s="20"/>
      <c r="X76" s="20"/>
      <c r="AC76" s="42"/>
      <c r="BD76" s="15"/>
      <c r="BE76" s="15"/>
    </row>
    <row r="77" spans="1:57" ht="12.75">
      <c r="A77" s="10"/>
      <c r="B77" s="9"/>
      <c r="D77" s="6"/>
      <c r="E77"/>
      <c r="F77" s="20"/>
      <c r="H77" s="4"/>
      <c r="J77" s="20"/>
      <c r="Q77" s="20"/>
      <c r="X77" s="20"/>
      <c r="AC77" s="42"/>
      <c r="BD77" s="15"/>
      <c r="BE77" s="15"/>
    </row>
    <row r="78" spans="1:57" ht="12.75">
      <c r="A78" s="10"/>
      <c r="B78" s="9"/>
      <c r="D78" s="6"/>
      <c r="E78"/>
      <c r="F78" s="20"/>
      <c r="H78" s="4"/>
      <c r="J78" s="20"/>
      <c r="Q78" s="20"/>
      <c r="X78" s="20"/>
      <c r="AC78" s="42"/>
      <c r="BD78" s="15"/>
      <c r="BE78" s="15"/>
    </row>
    <row r="79" spans="1:57" ht="12.75">
      <c r="A79" s="10"/>
      <c r="B79" s="9"/>
      <c r="D79" s="6"/>
      <c r="E79"/>
      <c r="F79" s="20"/>
      <c r="H79" s="4"/>
      <c r="J79" s="20"/>
      <c r="Q79" s="20"/>
      <c r="X79" s="20"/>
      <c r="AC79" s="42"/>
      <c r="BD79" s="15"/>
      <c r="BE79" s="15"/>
    </row>
    <row r="80" spans="1:57" ht="12.75">
      <c r="A80" s="10"/>
      <c r="B80" s="9"/>
      <c r="D80" s="6"/>
      <c r="E80"/>
      <c r="F80" s="20"/>
      <c r="H80" s="4"/>
      <c r="Q80" s="20"/>
      <c r="X80" s="20"/>
      <c r="AC80" s="42"/>
      <c r="BD80" s="15"/>
      <c r="BE80" s="15"/>
    </row>
    <row r="81" spans="1:57" ht="12.75">
      <c r="A81" s="10"/>
      <c r="B81" s="9"/>
      <c r="D81" s="6"/>
      <c r="E81"/>
      <c r="F81" s="20"/>
      <c r="H81" s="4"/>
      <c r="J81" s="20"/>
      <c r="Q81" s="20"/>
      <c r="X81" s="20"/>
      <c r="AC81" s="42"/>
      <c r="BD81" s="15"/>
      <c r="BE81" s="15"/>
    </row>
    <row r="82" spans="1:57" ht="12.75">
      <c r="A82" s="10"/>
      <c r="B82" s="48"/>
      <c r="D82" s="6"/>
      <c r="E82"/>
      <c r="F82" s="20"/>
      <c r="H82" s="4"/>
      <c r="J82" s="20"/>
      <c r="Q82" s="20"/>
      <c r="X82" s="20"/>
      <c r="AC82" s="42"/>
      <c r="BD82" s="15"/>
      <c r="BE82" s="15"/>
    </row>
    <row r="83" spans="1:57" ht="12.75">
      <c r="A83" s="10"/>
      <c r="B83" s="9"/>
      <c r="D83" s="6"/>
      <c r="E83"/>
      <c r="F83" s="20"/>
      <c r="H83" s="4"/>
      <c r="Q83" s="20"/>
      <c r="X83" s="20"/>
      <c r="AC83" s="42"/>
      <c r="BD83" s="15"/>
      <c r="BE83" s="15"/>
    </row>
    <row r="84" spans="1:55" s="15" customFormat="1" ht="12.75">
      <c r="A84" s="10"/>
      <c r="B84" s="9"/>
      <c r="C84" s="9"/>
      <c r="D84" s="6"/>
      <c r="E84"/>
      <c r="F84" s="20"/>
      <c r="G84" s="4"/>
      <c r="H84" s="4"/>
      <c r="I84" s="4"/>
      <c r="J84" s="20"/>
      <c r="K84" s="4"/>
      <c r="L84" s="20"/>
      <c r="M84" s="4"/>
      <c r="N84" s="4"/>
      <c r="O84" s="4"/>
      <c r="P84" s="4"/>
      <c r="Q84" s="20"/>
      <c r="R84" s="4"/>
      <c r="S84" s="4"/>
      <c r="T84" s="4"/>
      <c r="U84" s="4"/>
      <c r="V84" s="4"/>
      <c r="W84" s="4"/>
      <c r="X84" s="20"/>
      <c r="Y84" s="4"/>
      <c r="Z84"/>
      <c r="AA84"/>
      <c r="AB84"/>
      <c r="AC84" s="42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57" ht="12.75">
      <c r="A85" s="22"/>
      <c r="B85" s="18"/>
      <c r="D85" s="28"/>
      <c r="E85"/>
      <c r="F85" s="20"/>
      <c r="H85" s="4"/>
      <c r="Q85" s="20"/>
      <c r="X85" s="20"/>
      <c r="AC85" s="42"/>
      <c r="BD85" s="15"/>
      <c r="BE85" s="15"/>
    </row>
    <row r="86" spans="1:57" s="14" customFormat="1" ht="12.75">
      <c r="A86" s="10"/>
      <c r="B86" s="9"/>
      <c r="C86" s="9"/>
      <c r="D86" s="6"/>
      <c r="E86"/>
      <c r="F86" s="20"/>
      <c r="G86" s="4"/>
      <c r="H86" s="4"/>
      <c r="I86" s="4"/>
      <c r="J86" s="4"/>
      <c r="K86" s="4"/>
      <c r="L86" s="20"/>
      <c r="M86" s="4"/>
      <c r="N86" s="4"/>
      <c r="O86" s="4"/>
      <c r="P86" s="4"/>
      <c r="Q86" s="20"/>
      <c r="R86" s="4"/>
      <c r="S86" s="4"/>
      <c r="T86" s="4"/>
      <c r="U86" s="4"/>
      <c r="V86" s="4"/>
      <c r="W86" s="4"/>
      <c r="X86" s="20"/>
      <c r="Y86" s="4"/>
      <c r="Z86"/>
      <c r="AA86"/>
      <c r="AB86"/>
      <c r="AC86" s="42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 s="15"/>
      <c r="BE86" s="15"/>
    </row>
    <row r="87" spans="1:57" ht="12.75">
      <c r="A87" s="10"/>
      <c r="B87" s="9"/>
      <c r="D87" s="6"/>
      <c r="E87"/>
      <c r="F87" s="20"/>
      <c r="H87" s="4"/>
      <c r="J87" s="20"/>
      <c r="K87" s="20"/>
      <c r="Q87" s="20"/>
      <c r="X87" s="20"/>
      <c r="AC87" s="42"/>
      <c r="BD87" s="15"/>
      <c r="BE87" s="15"/>
    </row>
    <row r="88" spans="1:57" ht="12.75">
      <c r="A88" s="22"/>
      <c r="B88" s="18"/>
      <c r="D88" s="28"/>
      <c r="E88"/>
      <c r="F88" s="20"/>
      <c r="H88" s="4"/>
      <c r="Q88" s="20"/>
      <c r="X88" s="20"/>
      <c r="AC88" s="42"/>
      <c r="BD88" s="15"/>
      <c r="BE88" s="15"/>
    </row>
    <row r="89" spans="1:57" s="14" customFormat="1" ht="12.75">
      <c r="A89" s="10"/>
      <c r="B89" s="9"/>
      <c r="C89" s="9"/>
      <c r="D89" s="6"/>
      <c r="E89"/>
      <c r="F89" s="20"/>
      <c r="G89" s="4"/>
      <c r="H89" s="4"/>
      <c r="I89" s="4"/>
      <c r="J89" s="20"/>
      <c r="K89" s="20"/>
      <c r="L89" s="20"/>
      <c r="M89" s="4"/>
      <c r="N89" s="4"/>
      <c r="O89" s="4"/>
      <c r="P89" s="4"/>
      <c r="Q89" s="20"/>
      <c r="R89" s="4"/>
      <c r="S89" s="4"/>
      <c r="T89" s="4"/>
      <c r="U89" s="4"/>
      <c r="V89" s="4"/>
      <c r="W89" s="4"/>
      <c r="X89" s="20"/>
      <c r="Y89" s="4"/>
      <c r="Z89"/>
      <c r="AA89"/>
      <c r="AB89"/>
      <c r="AC89" s="42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 s="15"/>
      <c r="BE89" s="15"/>
    </row>
    <row r="90" spans="1:57" ht="12.75">
      <c r="A90" s="10"/>
      <c r="B90" s="9"/>
      <c r="D90" s="6"/>
      <c r="E90"/>
      <c r="F90" s="20"/>
      <c r="H90" s="4"/>
      <c r="Q90" s="20"/>
      <c r="X90" s="20"/>
      <c r="AC90" s="42"/>
      <c r="BD90" s="15"/>
      <c r="BE90" s="15"/>
    </row>
    <row r="91" spans="1:57" ht="12.75">
      <c r="A91" s="10"/>
      <c r="B91" s="9"/>
      <c r="D91" s="6"/>
      <c r="E91"/>
      <c r="F91" s="20"/>
      <c r="H91" s="4"/>
      <c r="J91" s="20"/>
      <c r="K91" s="20"/>
      <c r="Q91" s="20"/>
      <c r="X91" s="20"/>
      <c r="AC91" s="42"/>
      <c r="BD91" s="15"/>
      <c r="BE91" s="15"/>
    </row>
    <row r="92" spans="1:57" ht="12.75">
      <c r="A92" s="10"/>
      <c r="B92" s="9"/>
      <c r="D92" s="6"/>
      <c r="E92"/>
      <c r="F92" s="20"/>
      <c r="H92" s="4"/>
      <c r="J92" s="20"/>
      <c r="K92" s="20"/>
      <c r="Q92" s="20"/>
      <c r="X92" s="20"/>
      <c r="AC92" s="42"/>
      <c r="BD92" s="15"/>
      <c r="BE92" s="15"/>
    </row>
    <row r="93" spans="1:57" ht="12.75">
      <c r="A93" s="10"/>
      <c r="B93" s="9"/>
      <c r="D93" s="6"/>
      <c r="E93"/>
      <c r="F93" s="20"/>
      <c r="H93" s="4"/>
      <c r="J93" s="20"/>
      <c r="K93" s="20"/>
      <c r="Q93" s="20"/>
      <c r="X93" s="20"/>
      <c r="AC93" s="42"/>
      <c r="BD93" s="15"/>
      <c r="BE93" s="15"/>
    </row>
    <row r="94" spans="1:57" ht="12.75">
      <c r="A94" s="10"/>
      <c r="B94" s="9"/>
      <c r="D94" s="6"/>
      <c r="E94"/>
      <c r="F94" s="20"/>
      <c r="H94" s="4"/>
      <c r="J94" s="24"/>
      <c r="K94" s="20"/>
      <c r="L94" s="24"/>
      <c r="Q94" s="20"/>
      <c r="X94" s="20"/>
      <c r="AC94" s="42"/>
      <c r="BD94" s="15"/>
      <c r="BE94" s="15"/>
    </row>
    <row r="95" spans="1:57" ht="12.75">
      <c r="A95" s="10"/>
      <c r="B95" s="9"/>
      <c r="D95" s="6"/>
      <c r="E95"/>
      <c r="F95" s="20"/>
      <c r="H95" s="4"/>
      <c r="J95" s="20"/>
      <c r="K95" s="20"/>
      <c r="Q95" s="20"/>
      <c r="X95" s="20"/>
      <c r="AC95" s="42"/>
      <c r="BD95" s="15"/>
      <c r="BE95" s="15"/>
    </row>
    <row r="96" spans="1:57" ht="12.75">
      <c r="A96" s="10"/>
      <c r="B96" s="9"/>
      <c r="D96" s="6"/>
      <c r="E96"/>
      <c r="F96" s="20"/>
      <c r="H96" s="4"/>
      <c r="Q96" s="20"/>
      <c r="X96" s="20"/>
      <c r="AC96" s="42"/>
      <c r="BD96" s="15"/>
      <c r="BE96" s="15"/>
    </row>
    <row r="97" spans="1:57" ht="12.75">
      <c r="A97" s="10"/>
      <c r="B97" s="9"/>
      <c r="D97" s="6"/>
      <c r="E97"/>
      <c r="F97" s="20"/>
      <c r="H97" s="4"/>
      <c r="J97" s="20"/>
      <c r="K97" s="20"/>
      <c r="Q97" s="20"/>
      <c r="X97" s="20"/>
      <c r="AC97" s="42"/>
      <c r="BD97" s="15"/>
      <c r="BE97" s="15"/>
    </row>
    <row r="98" spans="1:57" ht="12.75">
      <c r="A98" s="10"/>
      <c r="B98" s="9"/>
      <c r="D98" s="6"/>
      <c r="E98"/>
      <c r="F98" s="20"/>
      <c r="H98" s="4"/>
      <c r="Q98" s="20"/>
      <c r="X98" s="20"/>
      <c r="AC98" s="42"/>
      <c r="BD98" s="15"/>
      <c r="BE98" s="15"/>
    </row>
    <row r="99" spans="1:55" s="15" customFormat="1" ht="12.75">
      <c r="A99" s="10"/>
      <c r="B99" s="9"/>
      <c r="C99" s="9"/>
      <c r="D99" s="6"/>
      <c r="E99"/>
      <c r="F99" s="20"/>
      <c r="G99" s="4"/>
      <c r="H99" s="4"/>
      <c r="I99" s="4"/>
      <c r="J99" s="20"/>
      <c r="K99" s="20"/>
      <c r="L99" s="20"/>
      <c r="M99" s="4"/>
      <c r="N99" s="4"/>
      <c r="O99" s="4"/>
      <c r="P99" s="4"/>
      <c r="Q99" s="20"/>
      <c r="R99" s="4"/>
      <c r="S99" s="4"/>
      <c r="T99" s="4"/>
      <c r="U99" s="4"/>
      <c r="V99" s="4"/>
      <c r="W99" s="4"/>
      <c r="X99" s="20"/>
      <c r="Y99" s="4"/>
      <c r="Z99"/>
      <c r="AA99"/>
      <c r="AB99"/>
      <c r="AC99" s="42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7" ht="12.75">
      <c r="A100" s="10"/>
      <c r="B100" s="9"/>
      <c r="D100" s="6"/>
      <c r="E100"/>
      <c r="F100" s="20"/>
      <c r="H100" s="4"/>
      <c r="J100" s="20"/>
      <c r="K100" s="20"/>
      <c r="Q100" s="20"/>
      <c r="X100" s="20"/>
      <c r="AC100" s="42"/>
      <c r="BD100" s="15"/>
      <c r="BE100" s="15"/>
    </row>
    <row r="101" spans="1:57" ht="12.75">
      <c r="A101" s="10"/>
      <c r="B101" s="9"/>
      <c r="D101" s="6"/>
      <c r="E101"/>
      <c r="F101" s="20"/>
      <c r="H101" s="4"/>
      <c r="J101" s="20"/>
      <c r="K101" s="20"/>
      <c r="Q101" s="20"/>
      <c r="X101" s="20"/>
      <c r="AC101" s="42"/>
      <c r="BD101" s="15"/>
      <c r="BE101" s="15"/>
    </row>
    <row r="102" spans="1:57" ht="12.75">
      <c r="A102" s="10"/>
      <c r="B102" s="9"/>
      <c r="D102" s="6"/>
      <c r="E102"/>
      <c r="F102" s="20"/>
      <c r="H102" s="4"/>
      <c r="J102" s="20"/>
      <c r="K102" s="20"/>
      <c r="Q102" s="20"/>
      <c r="X102" s="20"/>
      <c r="AC102" s="42"/>
      <c r="BD102" s="15"/>
      <c r="BE102" s="15"/>
    </row>
    <row r="103" spans="1:55" s="15" customFormat="1" ht="12.75">
      <c r="A103" s="22"/>
      <c r="B103" s="18"/>
      <c r="C103" s="18"/>
      <c r="D103" s="28"/>
      <c r="F103" s="20"/>
      <c r="G103" s="4"/>
      <c r="H103" s="4"/>
      <c r="I103" s="4"/>
      <c r="J103" s="4"/>
      <c r="K103" s="4"/>
      <c r="L103" s="20"/>
      <c r="M103" s="4"/>
      <c r="N103" s="4"/>
      <c r="O103" s="4"/>
      <c r="P103" s="4"/>
      <c r="Q103" s="20"/>
      <c r="R103" s="4"/>
      <c r="S103" s="4"/>
      <c r="T103" s="4"/>
      <c r="U103" s="4"/>
      <c r="V103" s="4"/>
      <c r="W103" s="4"/>
      <c r="X103" s="20"/>
      <c r="Y103" s="4"/>
      <c r="Z103"/>
      <c r="AA103"/>
      <c r="AB103"/>
      <c r="AC103" s="42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254" s="15" customFormat="1" ht="12.75">
      <c r="A104" s="10"/>
      <c r="B104" s="9"/>
      <c r="C104" s="9"/>
      <c r="D104" s="6"/>
      <c r="E104"/>
      <c r="F104" s="20"/>
      <c r="G104" s="4"/>
      <c r="H104" s="4"/>
      <c r="I104" s="4"/>
      <c r="J104" s="20"/>
      <c r="K104" s="20"/>
      <c r="L104" s="20"/>
      <c r="M104" s="4"/>
      <c r="N104" s="4"/>
      <c r="O104" s="4"/>
      <c r="P104" s="4"/>
      <c r="Q104" s="20"/>
      <c r="R104" s="4"/>
      <c r="S104" s="4"/>
      <c r="T104" s="4"/>
      <c r="U104" s="4"/>
      <c r="V104" s="4"/>
      <c r="W104" s="4"/>
      <c r="X104" s="20"/>
      <c r="Y104" s="4"/>
      <c r="Z104" s="28"/>
      <c r="AA104" s="22"/>
      <c r="AB104" s="18"/>
      <c r="AC104" s="18"/>
      <c r="AD104" s="28"/>
      <c r="AE104" s="22"/>
      <c r="AF104" s="18"/>
      <c r="AG104" s="18"/>
      <c r="AH104" s="28"/>
      <c r="AI104" s="22"/>
      <c r="AJ104" s="18"/>
      <c r="AK104" s="18"/>
      <c r="AL104" s="28"/>
      <c r="AM104" s="22"/>
      <c r="AN104" s="18"/>
      <c r="AO104" s="18"/>
      <c r="AP104" s="28"/>
      <c r="AQ104" s="22"/>
      <c r="AR104" s="18"/>
      <c r="AS104" s="18"/>
      <c r="AT104" s="28"/>
      <c r="AU104" s="22"/>
      <c r="AV104" s="18"/>
      <c r="AW104" s="18"/>
      <c r="AX104" s="28"/>
      <c r="AY104" s="22"/>
      <c r="AZ104" s="18"/>
      <c r="BA104" s="18"/>
      <c r="BB104" s="28"/>
      <c r="BC104" s="22"/>
      <c r="BD104" s="18"/>
      <c r="BE104" s="18"/>
      <c r="BF104" s="28"/>
      <c r="BG104" s="22"/>
      <c r="BH104" s="18"/>
      <c r="BI104" s="18"/>
      <c r="BJ104" s="28"/>
      <c r="BK104" s="22"/>
      <c r="BL104" s="18"/>
      <c r="BM104" s="18"/>
      <c r="BN104" s="28"/>
      <c r="BO104" s="22"/>
      <c r="BP104" s="18"/>
      <c r="BQ104" s="18"/>
      <c r="BR104" s="28"/>
      <c r="BS104" s="22"/>
      <c r="BT104" s="18"/>
      <c r="BU104" s="18"/>
      <c r="BV104" s="28"/>
      <c r="BW104" s="22"/>
      <c r="BX104" s="18"/>
      <c r="BY104" s="18"/>
      <c r="BZ104" s="28"/>
      <c r="CA104" s="22"/>
      <c r="CB104" s="18"/>
      <c r="CC104" s="18"/>
      <c r="CD104" s="28"/>
      <c r="CE104" s="22"/>
      <c r="CF104" s="18"/>
      <c r="CG104" s="18"/>
      <c r="CH104" s="28"/>
      <c r="CI104" s="22"/>
      <c r="CJ104" s="18"/>
      <c r="CK104" s="18"/>
      <c r="CL104" s="28"/>
      <c r="CM104" s="22"/>
      <c r="CN104" s="18"/>
      <c r="CO104" s="18"/>
      <c r="CP104" s="28"/>
      <c r="CQ104" s="22"/>
      <c r="CR104" s="18"/>
      <c r="CS104" s="18"/>
      <c r="CT104" s="28"/>
      <c r="CU104" s="22"/>
      <c r="CV104" s="18"/>
      <c r="CW104" s="18"/>
      <c r="CX104" s="28"/>
      <c r="CY104" s="22"/>
      <c r="CZ104" s="18"/>
      <c r="DA104" s="18"/>
      <c r="DB104" s="28"/>
      <c r="DC104" s="22"/>
      <c r="DD104" s="18"/>
      <c r="DE104" s="18"/>
      <c r="DF104" s="28"/>
      <c r="DG104" s="22"/>
      <c r="DH104" s="18"/>
      <c r="DI104" s="18"/>
      <c r="DJ104" s="28"/>
      <c r="DK104" s="22"/>
      <c r="DL104" s="18"/>
      <c r="DM104" s="18"/>
      <c r="DN104" s="28"/>
      <c r="DO104" s="22"/>
      <c r="DP104" s="18"/>
      <c r="DQ104" s="18"/>
      <c r="DR104" s="28"/>
      <c r="DS104" s="22"/>
      <c r="DT104" s="18"/>
      <c r="DU104" s="18"/>
      <c r="DV104" s="28"/>
      <c r="DW104" s="22"/>
      <c r="DX104" s="18"/>
      <c r="DY104" s="18"/>
      <c r="DZ104" s="28"/>
      <c r="EA104" s="22"/>
      <c r="EB104" s="18"/>
      <c r="EC104" s="18"/>
      <c r="ED104" s="28"/>
      <c r="EE104" s="22"/>
      <c r="EF104" s="18"/>
      <c r="EG104" s="18"/>
      <c r="EH104" s="28"/>
      <c r="EI104" s="22"/>
      <c r="EJ104" s="18"/>
      <c r="EK104" s="18"/>
      <c r="EL104" s="28"/>
      <c r="EM104" s="22"/>
      <c r="EN104" s="18"/>
      <c r="EO104" s="18"/>
      <c r="EP104" s="28"/>
      <c r="EQ104" s="22"/>
      <c r="ER104" s="18"/>
      <c r="ES104" s="18"/>
      <c r="ET104" s="28"/>
      <c r="EU104" s="22"/>
      <c r="EV104" s="18"/>
      <c r="EW104" s="18"/>
      <c r="EX104" s="28"/>
      <c r="EY104" s="22"/>
      <c r="EZ104" s="18"/>
      <c r="FA104" s="18"/>
      <c r="FB104" s="28"/>
      <c r="FC104" s="22"/>
      <c r="FD104" s="18"/>
      <c r="FE104" s="18"/>
      <c r="FF104" s="28"/>
      <c r="FG104" s="22"/>
      <c r="FH104" s="18"/>
      <c r="FI104" s="18"/>
      <c r="FJ104" s="28"/>
      <c r="FK104" s="22"/>
      <c r="FL104" s="18"/>
      <c r="FM104" s="18"/>
      <c r="FN104" s="28"/>
      <c r="FO104" s="22"/>
      <c r="FP104" s="18"/>
      <c r="FQ104" s="18"/>
      <c r="FR104" s="28"/>
      <c r="FS104" s="22"/>
      <c r="FT104" s="18"/>
      <c r="FU104" s="18"/>
      <c r="FV104" s="28"/>
      <c r="FW104" s="22"/>
      <c r="FX104" s="18"/>
      <c r="FY104" s="18"/>
      <c r="FZ104" s="28"/>
      <c r="GA104" s="22"/>
      <c r="GB104" s="18"/>
      <c r="GC104" s="18"/>
      <c r="GD104" s="28"/>
      <c r="GE104" s="22"/>
      <c r="GF104" s="18"/>
      <c r="GG104" s="18"/>
      <c r="GH104" s="28"/>
      <c r="GI104" s="22"/>
      <c r="GJ104" s="18"/>
      <c r="GK104" s="18"/>
      <c r="GL104" s="28"/>
      <c r="GM104" s="22"/>
      <c r="GN104" s="18"/>
      <c r="GO104" s="18"/>
      <c r="GP104" s="28"/>
      <c r="GQ104" s="22"/>
      <c r="GR104" s="18"/>
      <c r="GS104" s="18"/>
      <c r="GT104" s="28"/>
      <c r="GU104" s="22"/>
      <c r="GV104" s="18"/>
      <c r="GW104" s="18"/>
      <c r="GX104" s="28"/>
      <c r="GY104" s="22"/>
      <c r="GZ104" s="18"/>
      <c r="HA104" s="18"/>
      <c r="HB104" s="28"/>
      <c r="HC104" s="22"/>
      <c r="HD104" s="18"/>
      <c r="HE104" s="18"/>
      <c r="HF104" s="28"/>
      <c r="HG104" s="22"/>
      <c r="HH104" s="18"/>
      <c r="HI104" s="18"/>
      <c r="HJ104" s="28"/>
      <c r="HK104" s="22"/>
      <c r="HL104" s="18"/>
      <c r="HM104" s="18"/>
      <c r="HN104" s="28"/>
      <c r="HO104" s="22"/>
      <c r="HP104" s="18"/>
      <c r="HQ104" s="18"/>
      <c r="HR104" s="28"/>
      <c r="HS104" s="22"/>
      <c r="HT104" s="18"/>
      <c r="HU104" s="18"/>
      <c r="HV104" s="28"/>
      <c r="HW104" s="22"/>
      <c r="HX104" s="18"/>
      <c r="HY104" s="18"/>
      <c r="HZ104" s="28"/>
      <c r="IA104" s="22"/>
      <c r="IB104" s="18"/>
      <c r="IC104" s="18"/>
      <c r="ID104" s="28"/>
      <c r="IE104" s="22"/>
      <c r="IF104" s="18"/>
      <c r="IG104" s="18"/>
      <c r="IH104" s="28"/>
      <c r="II104" s="22"/>
      <c r="IJ104" s="18"/>
      <c r="IK104" s="18"/>
      <c r="IL104" s="28"/>
      <c r="IM104" s="22"/>
      <c r="IN104" s="18"/>
      <c r="IO104" s="18"/>
      <c r="IP104" s="28"/>
      <c r="IQ104" s="22"/>
      <c r="IR104" s="18"/>
      <c r="IS104" s="18"/>
      <c r="IT104" s="28"/>
    </row>
    <row r="105" spans="1:55" s="15" customFormat="1" ht="12.75">
      <c r="A105" s="22"/>
      <c r="B105" s="18"/>
      <c r="C105" s="18"/>
      <c r="D105" s="28"/>
      <c r="F105" s="20"/>
      <c r="G105" s="4"/>
      <c r="H105" s="4"/>
      <c r="I105" s="4"/>
      <c r="J105" s="4"/>
      <c r="K105" s="4"/>
      <c r="L105" s="20"/>
      <c r="M105" s="4"/>
      <c r="N105" s="4"/>
      <c r="O105" s="4"/>
      <c r="P105" s="4"/>
      <c r="Q105" s="20"/>
      <c r="R105" s="4"/>
      <c r="S105" s="4"/>
      <c r="T105" s="4"/>
      <c r="U105" s="4"/>
      <c r="V105" s="4"/>
      <c r="W105" s="4"/>
      <c r="X105" s="20"/>
      <c r="Y105" s="4"/>
      <c r="Z105"/>
      <c r="AA105"/>
      <c r="AB105"/>
      <c r="AC105" s="42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1:57" s="14" customFormat="1" ht="12.75">
      <c r="A106" s="10"/>
      <c r="B106" s="31"/>
      <c r="C106" s="9"/>
      <c r="D106" s="6"/>
      <c r="E106"/>
      <c r="F106" s="20"/>
      <c r="G106" s="4"/>
      <c r="H106" s="4"/>
      <c r="I106" s="4"/>
      <c r="J106" s="20"/>
      <c r="K106" s="20"/>
      <c r="L106" s="20"/>
      <c r="M106" s="4"/>
      <c r="N106" s="4"/>
      <c r="O106" s="4"/>
      <c r="P106" s="4"/>
      <c r="Q106" s="20"/>
      <c r="R106" s="4"/>
      <c r="S106" s="4"/>
      <c r="T106" s="4"/>
      <c r="U106" s="4"/>
      <c r="V106" s="4"/>
      <c r="W106" s="4"/>
      <c r="X106" s="20"/>
      <c r="Y106" s="4"/>
      <c r="Z106"/>
      <c r="AA106"/>
      <c r="AB106"/>
      <c r="AC106" s="42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 s="15"/>
      <c r="BE106" s="15"/>
    </row>
    <row r="107" spans="1:57" ht="12.75">
      <c r="A107" s="10"/>
      <c r="B107" s="9"/>
      <c r="D107" s="6"/>
      <c r="E107"/>
      <c r="F107" s="20"/>
      <c r="H107" s="4"/>
      <c r="J107" s="20"/>
      <c r="K107" s="20"/>
      <c r="Q107" s="20"/>
      <c r="X107" s="20"/>
      <c r="AC107" s="42"/>
      <c r="BD107" s="15"/>
      <c r="BE107" s="15"/>
    </row>
    <row r="108" spans="1:57" ht="12.75">
      <c r="A108" s="10"/>
      <c r="B108" s="9"/>
      <c r="D108" s="6"/>
      <c r="E108"/>
      <c r="F108" s="20"/>
      <c r="H108" s="4"/>
      <c r="J108" s="20"/>
      <c r="K108" s="20"/>
      <c r="Q108" s="20"/>
      <c r="X108" s="20"/>
      <c r="AC108" s="42"/>
      <c r="BD108" s="15"/>
      <c r="BE108" s="15"/>
    </row>
    <row r="109" spans="1:57" ht="12.75">
      <c r="A109" s="10"/>
      <c r="B109" s="9"/>
      <c r="D109" s="6"/>
      <c r="E109"/>
      <c r="F109" s="20"/>
      <c r="H109" s="4"/>
      <c r="J109" s="20"/>
      <c r="K109" s="20"/>
      <c r="Q109" s="20"/>
      <c r="X109" s="20"/>
      <c r="AC109" s="42"/>
      <c r="BD109" s="15"/>
      <c r="BE109" s="15"/>
    </row>
    <row r="110" spans="1:57" ht="12.75">
      <c r="A110" s="10"/>
      <c r="B110" s="9"/>
      <c r="D110" s="6"/>
      <c r="E110"/>
      <c r="F110" s="20"/>
      <c r="H110" s="4"/>
      <c r="Q110" s="20"/>
      <c r="X110" s="20"/>
      <c r="AC110" s="42"/>
      <c r="BD110" s="15"/>
      <c r="BE110" s="15"/>
    </row>
    <row r="111" spans="1:55" s="15" customFormat="1" ht="12.75">
      <c r="A111" s="18"/>
      <c r="B111" s="18"/>
      <c r="C111" s="28"/>
      <c r="D111"/>
      <c r="E111"/>
      <c r="F111" s="20" t="s">
        <v>35</v>
      </c>
      <c r="G111" s="4"/>
      <c r="H111" s="4"/>
      <c r="I111" s="4"/>
      <c r="J111" s="4"/>
      <c r="K111" s="4"/>
      <c r="L111" s="20"/>
      <c r="M111" s="4"/>
      <c r="N111" s="4"/>
      <c r="O111" s="4"/>
      <c r="P111" s="4"/>
      <c r="Q111" s="20" t="s">
        <v>35</v>
      </c>
      <c r="R111" s="4"/>
      <c r="S111" s="4"/>
      <c r="T111" s="4"/>
      <c r="U111" s="4"/>
      <c r="V111" s="4"/>
      <c r="W111" s="4"/>
      <c r="X111" s="20" t="s">
        <v>35</v>
      </c>
      <c r="Y111" s="4"/>
      <c r="Z111"/>
      <c r="AA111"/>
      <c r="AB111"/>
      <c r="AC111" s="42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1:57" ht="12.75">
      <c r="A112" s="18"/>
      <c r="B112" s="18"/>
      <c r="C112" s="28"/>
      <c r="D112"/>
      <c r="E112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4"/>
      <c r="AA112" s="44"/>
      <c r="AB112" s="44"/>
      <c r="AC112" s="44"/>
      <c r="BD112" s="15"/>
      <c r="BE112" s="15"/>
    </row>
    <row r="113" spans="1:57" ht="12.75">
      <c r="A113" s="18"/>
      <c r="B113" s="18"/>
      <c r="C113" s="28"/>
      <c r="D113"/>
      <c r="E113"/>
      <c r="G113" s="20"/>
      <c r="H113" s="20"/>
      <c r="I113" s="20"/>
      <c r="J113" s="20"/>
      <c r="K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15"/>
      <c r="AA113" s="15"/>
      <c r="AB113" s="15"/>
      <c r="AC113" s="15"/>
      <c r="BD113" s="15"/>
      <c r="BE113" s="15"/>
    </row>
    <row r="114" spans="1:57" ht="12.75">
      <c r="A114" s="18"/>
      <c r="B114" s="18"/>
      <c r="C114" s="28"/>
      <c r="D114"/>
      <c r="E114"/>
      <c r="G114" s="20"/>
      <c r="H114" s="20"/>
      <c r="I114" s="20"/>
      <c r="J114" s="20"/>
      <c r="K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5"/>
      <c r="AA114" s="15"/>
      <c r="AB114" s="15"/>
      <c r="AC114" s="15"/>
      <c r="BD114" s="15"/>
      <c r="BE114" s="15"/>
    </row>
    <row r="115" spans="1:57" ht="12.75">
      <c r="A115" s="18"/>
      <c r="B115" s="18"/>
      <c r="C115" s="28"/>
      <c r="D115"/>
      <c r="E115"/>
      <c r="G115" s="20"/>
      <c r="H115" s="20"/>
      <c r="I115" s="20"/>
      <c r="J115" s="20"/>
      <c r="K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15"/>
      <c r="AA115" s="15"/>
      <c r="AB115" s="15"/>
      <c r="AC115" s="15"/>
      <c r="BD115" s="15"/>
      <c r="BE115" s="15"/>
    </row>
    <row r="116" spans="1:57" ht="12.75">
      <c r="A116" s="20"/>
      <c r="B116" s="15"/>
      <c r="C116" s="47"/>
      <c r="D116"/>
      <c r="E116"/>
      <c r="G116" s="20"/>
      <c r="H116" s="20"/>
      <c r="I116" s="20"/>
      <c r="J116" s="20"/>
      <c r="K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15"/>
      <c r="AA116" s="15"/>
      <c r="AB116" s="15"/>
      <c r="AC116" s="15"/>
      <c r="BD116" s="15"/>
      <c r="BE116" s="15"/>
    </row>
    <row r="117" spans="1:57" ht="12.75">
      <c r="A117" s="20"/>
      <c r="B117" s="15"/>
      <c r="C117" s="47"/>
      <c r="D117"/>
      <c r="E117"/>
      <c r="G117" s="20"/>
      <c r="H117" s="20"/>
      <c r="I117" s="20"/>
      <c r="J117" s="20"/>
      <c r="K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15"/>
      <c r="AA117" s="15"/>
      <c r="AB117" s="15"/>
      <c r="AC117" s="15"/>
      <c r="BD117" s="15"/>
      <c r="BE117" s="15"/>
    </row>
    <row r="118" spans="1:57" ht="12.75">
      <c r="A118" s="20"/>
      <c r="B118" s="15"/>
      <c r="C118" s="47"/>
      <c r="D118"/>
      <c r="E118"/>
      <c r="G118" s="20"/>
      <c r="H118" s="20"/>
      <c r="I118" s="20"/>
      <c r="J118" s="20"/>
      <c r="K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15"/>
      <c r="AA118" s="15"/>
      <c r="AB118" s="15"/>
      <c r="AC118" s="15"/>
      <c r="BD118" s="15"/>
      <c r="BE118" s="15"/>
    </row>
    <row r="119" spans="1:57" s="14" customFormat="1" ht="12.75">
      <c r="A119"/>
      <c r="B119"/>
      <c r="C119"/>
      <c r="D119"/>
      <c r="E119"/>
      <c r="F119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15"/>
      <c r="AA119" s="15"/>
      <c r="AB119" s="15"/>
      <c r="AC119" s="15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 s="15"/>
      <c r="BE119" s="15"/>
    </row>
    <row r="120" spans="3:57" ht="12.75">
      <c r="C120"/>
      <c r="D120"/>
      <c r="E120"/>
      <c r="G120" s="20"/>
      <c r="H120" s="20"/>
      <c r="I120" s="20"/>
      <c r="J120" s="20"/>
      <c r="K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15"/>
      <c r="AA120" s="15"/>
      <c r="AB120" s="15"/>
      <c r="AC120" s="15"/>
      <c r="BD120" s="15"/>
      <c r="BE120" s="15"/>
    </row>
    <row r="121" spans="3:57" ht="12.75">
      <c r="C121"/>
      <c r="D121"/>
      <c r="E121"/>
      <c r="G121" s="20"/>
      <c r="H121" s="20"/>
      <c r="I121" s="20"/>
      <c r="J121" s="20"/>
      <c r="K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15"/>
      <c r="AA121" s="15"/>
      <c r="AB121" s="15"/>
      <c r="AC121" s="15"/>
      <c r="BD121" s="15"/>
      <c r="BE121" s="15"/>
    </row>
    <row r="122" spans="3:57" ht="12.75">
      <c r="C122"/>
      <c r="D122"/>
      <c r="E122"/>
      <c r="G122" s="20"/>
      <c r="H122" s="20"/>
      <c r="I122" s="20"/>
      <c r="J122" s="20"/>
      <c r="K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15"/>
      <c r="AA122" s="15"/>
      <c r="AB122" s="15"/>
      <c r="AC122" s="15"/>
      <c r="BD122" s="15"/>
      <c r="BE122" s="15"/>
    </row>
    <row r="123" spans="2:57" ht="12.75">
      <c r="B123" s="9"/>
      <c r="C123" s="1"/>
      <c r="D123" s="13"/>
      <c r="E123"/>
      <c r="F123" s="4"/>
      <c r="G123" s="80"/>
      <c r="H123" s="20"/>
      <c r="I123" s="20"/>
      <c r="J123" s="20"/>
      <c r="K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15"/>
      <c r="AA123" s="15"/>
      <c r="AB123" s="15"/>
      <c r="AC123" s="15"/>
      <c r="BD123" s="15"/>
      <c r="BE123" s="15"/>
    </row>
    <row r="124" spans="2:57" ht="12.75">
      <c r="B124" s="9"/>
      <c r="C124" s="1"/>
      <c r="D124" s="13"/>
      <c r="E124"/>
      <c r="F124" s="4"/>
      <c r="G124" s="80"/>
      <c r="H124" s="20"/>
      <c r="I124" s="20"/>
      <c r="J124" s="20"/>
      <c r="K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15"/>
      <c r="AA124" s="15"/>
      <c r="AB124" s="15"/>
      <c r="AC124" s="15"/>
      <c r="BD124" s="15"/>
      <c r="BE124" s="15"/>
    </row>
    <row r="125" spans="1:55" s="15" customFormat="1" ht="12.75">
      <c r="A125"/>
      <c r="B125" s="9"/>
      <c r="C125" s="1"/>
      <c r="D125" s="13"/>
      <c r="E125"/>
      <c r="F125" s="4"/>
      <c r="G125" s="8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</row>
    <row r="126" spans="2:57" ht="12.75">
      <c r="B126" s="9"/>
      <c r="C126" s="1"/>
      <c r="D126" s="13"/>
      <c r="E126"/>
      <c r="F126" s="4"/>
      <c r="G126" s="80"/>
      <c r="H126" s="20"/>
      <c r="I126" s="20"/>
      <c r="J126" s="20"/>
      <c r="K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15"/>
      <c r="AA126" s="15"/>
      <c r="AB126" s="15"/>
      <c r="AC126" s="15"/>
      <c r="BD126" s="15"/>
      <c r="BE126" s="15"/>
    </row>
    <row r="127" spans="2:57" ht="12.75">
      <c r="B127" s="9"/>
      <c r="C127" s="1"/>
      <c r="D127" s="13"/>
      <c r="E127"/>
      <c r="F127" s="4"/>
      <c r="G127" s="80"/>
      <c r="H127" s="20"/>
      <c r="I127" s="20"/>
      <c r="J127" s="20"/>
      <c r="K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15"/>
      <c r="AA127" s="15"/>
      <c r="AB127" s="15"/>
      <c r="AC127" s="15"/>
      <c r="BD127" s="15"/>
      <c r="BE127" s="15"/>
    </row>
    <row r="128" spans="1:57" s="14" customFormat="1" ht="12.75">
      <c r="A128"/>
      <c r="B128" s="9"/>
      <c r="C128" s="1"/>
      <c r="D128" s="13"/>
      <c r="E128"/>
      <c r="F128" s="4"/>
      <c r="G128" s="8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15"/>
      <c r="AA128" s="15"/>
      <c r="AB128" s="15"/>
      <c r="AC128" s="15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 s="15"/>
      <c r="BE128" s="15"/>
    </row>
    <row r="129" spans="2:57" ht="12.75">
      <c r="B129" s="9"/>
      <c r="C129" s="1"/>
      <c r="D129" s="13"/>
      <c r="E129"/>
      <c r="F129" s="4"/>
      <c r="G129" s="80"/>
      <c r="H129" s="20"/>
      <c r="I129" s="20"/>
      <c r="J129" s="20"/>
      <c r="K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15"/>
      <c r="AA129" s="15"/>
      <c r="AB129" s="15"/>
      <c r="AC129" s="15"/>
      <c r="BD129" s="15"/>
      <c r="BE129" s="15"/>
    </row>
    <row r="130" spans="1:55" s="15" customFormat="1" ht="12.75">
      <c r="A130"/>
      <c r="B130" s="9"/>
      <c r="C130" s="1"/>
      <c r="D130" s="13"/>
      <c r="E130"/>
      <c r="F130" s="4"/>
      <c r="G130" s="8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</row>
    <row r="131" spans="2:57" ht="12.75">
      <c r="B131" s="9"/>
      <c r="C131" s="1"/>
      <c r="D131" s="13"/>
      <c r="E131"/>
      <c r="F131" s="4"/>
      <c r="G131" s="80"/>
      <c r="H131" s="20"/>
      <c r="I131" s="20"/>
      <c r="J131" s="20"/>
      <c r="K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15"/>
      <c r="AA131" s="15"/>
      <c r="AB131" s="15"/>
      <c r="AC131" s="15"/>
      <c r="BE131" s="15"/>
    </row>
    <row r="132" spans="1:55" s="15" customFormat="1" ht="12.75">
      <c r="A132"/>
      <c r="B132" s="9"/>
      <c r="C132" s="1"/>
      <c r="D132" s="13"/>
      <c r="E132"/>
      <c r="F132" s="4"/>
      <c r="G132" s="8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</row>
    <row r="133" spans="2:57" ht="12.75">
      <c r="B133" s="9"/>
      <c r="C133" s="1"/>
      <c r="D133" s="13"/>
      <c r="E133"/>
      <c r="F133" s="4"/>
      <c r="G133" s="80"/>
      <c r="H133" s="20"/>
      <c r="I133" s="20"/>
      <c r="J133" s="20"/>
      <c r="K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15"/>
      <c r="AA133" s="15"/>
      <c r="AB133" s="15"/>
      <c r="AC133" s="15"/>
      <c r="BE133" s="15"/>
    </row>
    <row r="134" spans="1:57" s="14" customFormat="1" ht="12.75">
      <c r="A134"/>
      <c r="B134" s="9"/>
      <c r="C134" s="1"/>
      <c r="D134" s="13"/>
      <c r="E134"/>
      <c r="F134" s="4"/>
      <c r="G134" s="8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15"/>
      <c r="AA134" s="15"/>
      <c r="AB134" s="15"/>
      <c r="AC134" s="15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E134" s="15"/>
    </row>
    <row r="135" spans="1:57" s="14" customFormat="1" ht="12.75">
      <c r="A135"/>
      <c r="B135" s="9"/>
      <c r="C135" s="1"/>
      <c r="D135" s="13"/>
      <c r="E135"/>
      <c r="F135" s="4"/>
      <c r="G135" s="8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15"/>
      <c r="AA135" s="15"/>
      <c r="AB135" s="15"/>
      <c r="AC135" s="1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E135" s="15"/>
    </row>
    <row r="136" spans="2:57" ht="12.75">
      <c r="B136" s="9"/>
      <c r="C136" s="1"/>
      <c r="D136" s="13"/>
      <c r="E136"/>
      <c r="F136" s="4"/>
      <c r="G136" s="80"/>
      <c r="H136" s="20"/>
      <c r="I136" s="20"/>
      <c r="J136" s="20"/>
      <c r="K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15"/>
      <c r="AA136" s="15"/>
      <c r="AB136" s="15"/>
      <c r="AC136" s="15"/>
      <c r="BE136" s="15"/>
    </row>
    <row r="137" spans="2:57" ht="12.75">
      <c r="B137" s="9"/>
      <c r="C137" s="1"/>
      <c r="D137" s="13"/>
      <c r="E137"/>
      <c r="F137" s="4"/>
      <c r="G137" s="80"/>
      <c r="H137" s="20"/>
      <c r="I137" s="20"/>
      <c r="J137" s="20"/>
      <c r="K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5"/>
      <c r="AA137" s="15"/>
      <c r="AB137" s="15"/>
      <c r="AC137" s="15"/>
      <c r="BE137" s="15"/>
    </row>
    <row r="138" spans="1:57" s="14" customFormat="1" ht="12.75">
      <c r="A138"/>
      <c r="B138" s="9"/>
      <c r="C138" s="1"/>
      <c r="D138" s="13"/>
      <c r="E138"/>
      <c r="F138" s="4"/>
      <c r="G138" s="8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15"/>
      <c r="AA138" s="15"/>
      <c r="AB138" s="15"/>
      <c r="AC138" s="15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E138" s="15"/>
    </row>
    <row r="139" spans="1:55" s="15" customFormat="1" ht="12.75">
      <c r="A139"/>
      <c r="B139" s="9"/>
      <c r="C139" s="1"/>
      <c r="D139" s="13"/>
      <c r="E139"/>
      <c r="F139" s="4"/>
      <c r="G139" s="8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</row>
    <row r="140" spans="1:55" s="15" customFormat="1" ht="12.75">
      <c r="A140"/>
      <c r="B140" s="9"/>
      <c r="C140" s="1"/>
      <c r="D140" s="13"/>
      <c r="E140"/>
      <c r="F140" s="4"/>
      <c r="G140" s="8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</row>
    <row r="141" spans="2:57" ht="12.75">
      <c r="B141" s="9"/>
      <c r="C141" s="1"/>
      <c r="D141" s="13"/>
      <c r="E141"/>
      <c r="F141" s="4"/>
      <c r="G141" s="80"/>
      <c r="H141" s="20"/>
      <c r="I141" s="20"/>
      <c r="J141" s="20"/>
      <c r="K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15"/>
      <c r="AA141" s="15"/>
      <c r="AB141" s="15"/>
      <c r="AC141" s="15"/>
      <c r="BE141" s="15"/>
    </row>
    <row r="142" spans="2:57" ht="12.75">
      <c r="B142" s="9"/>
      <c r="C142" s="1"/>
      <c r="D142" s="13"/>
      <c r="E142"/>
      <c r="F142" s="4"/>
      <c r="G142" s="80"/>
      <c r="H142" s="20"/>
      <c r="I142" s="20"/>
      <c r="J142" s="20"/>
      <c r="K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15"/>
      <c r="AA142" s="15"/>
      <c r="AB142" s="15"/>
      <c r="AC142" s="15"/>
      <c r="BE142" s="15"/>
    </row>
    <row r="143" spans="2:29" ht="12.75">
      <c r="B143" s="9"/>
      <c r="C143" s="1"/>
      <c r="D143" s="13"/>
      <c r="E143"/>
      <c r="F143" s="4"/>
      <c r="G143" s="80"/>
      <c r="H143" s="20"/>
      <c r="I143" s="20"/>
      <c r="J143" s="20"/>
      <c r="K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15"/>
      <c r="AA143" s="15"/>
      <c r="AB143" s="15"/>
      <c r="AC143" s="15"/>
    </row>
    <row r="144" spans="2:29" ht="12.75">
      <c r="B144" s="9"/>
      <c r="C144" s="1"/>
      <c r="D144" s="13"/>
      <c r="E144"/>
      <c r="F144" s="4"/>
      <c r="G144" s="80"/>
      <c r="H144" s="20"/>
      <c r="I144" s="20"/>
      <c r="J144" s="20"/>
      <c r="K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15"/>
      <c r="AA144" s="15"/>
      <c r="AB144" s="15"/>
      <c r="AC144" s="15"/>
    </row>
    <row r="145" spans="2:29" ht="12.75">
      <c r="B145" s="9"/>
      <c r="C145" s="1"/>
      <c r="D145" s="13"/>
      <c r="E145"/>
      <c r="F145" s="4"/>
      <c r="G145" s="80"/>
      <c r="H145" s="20"/>
      <c r="I145" s="20"/>
      <c r="J145" s="20"/>
      <c r="K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15"/>
      <c r="AA145" s="15"/>
      <c r="AB145" s="15"/>
      <c r="AC145" s="15"/>
    </row>
    <row r="146" spans="2:29" ht="12.75">
      <c r="B146" s="9"/>
      <c r="C146" s="1"/>
      <c r="D146" s="13"/>
      <c r="E146"/>
      <c r="F146" s="4"/>
      <c r="G146" s="80"/>
      <c r="H146" s="20"/>
      <c r="I146" s="20"/>
      <c r="J146" s="20"/>
      <c r="K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15"/>
      <c r="AA146" s="15"/>
      <c r="AB146" s="15"/>
      <c r="AC146" s="15"/>
    </row>
    <row r="147" spans="2:29" ht="12.75">
      <c r="B147" s="9"/>
      <c r="C147" s="1"/>
      <c r="D147" s="13"/>
      <c r="E147"/>
      <c r="F147" s="4"/>
      <c r="G147" s="80"/>
      <c r="H147" s="20"/>
      <c r="I147" s="20"/>
      <c r="J147" s="20"/>
      <c r="K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15"/>
      <c r="AA147" s="15"/>
      <c r="AB147" s="15"/>
      <c r="AC147" s="15"/>
    </row>
    <row r="148" spans="2:29" ht="12.75">
      <c r="B148" s="9"/>
      <c r="C148" s="1"/>
      <c r="D148" s="13"/>
      <c r="E148"/>
      <c r="F148" s="4"/>
      <c r="G148" s="80"/>
      <c r="H148" s="20"/>
      <c r="I148" s="20"/>
      <c r="J148" s="20"/>
      <c r="K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15"/>
      <c r="AA148" s="15"/>
      <c r="AB148" s="15"/>
      <c r="AC148" s="15"/>
    </row>
    <row r="149" spans="2:29" ht="12.75">
      <c r="B149" s="9"/>
      <c r="C149" s="1"/>
      <c r="D149" s="13"/>
      <c r="E149"/>
      <c r="F149" s="4"/>
      <c r="G149" s="80"/>
      <c r="H149" s="20"/>
      <c r="I149" s="20"/>
      <c r="J149" s="20"/>
      <c r="K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15"/>
      <c r="AA149" s="15"/>
      <c r="AB149" s="15"/>
      <c r="AC149" s="15"/>
    </row>
    <row r="150" spans="2:29" ht="12.75">
      <c r="B150" s="9"/>
      <c r="C150" s="1"/>
      <c r="D150" s="13"/>
      <c r="E150"/>
      <c r="F150" s="4"/>
      <c r="G150" s="80"/>
      <c r="H150" s="20"/>
      <c r="I150" s="20"/>
      <c r="J150" s="20"/>
      <c r="K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15"/>
      <c r="AA150" s="15"/>
      <c r="AB150" s="15"/>
      <c r="AC150" s="15"/>
    </row>
    <row r="151" spans="2:29" ht="12.75">
      <c r="B151" s="9"/>
      <c r="C151" s="1"/>
      <c r="D151" s="13"/>
      <c r="E151"/>
      <c r="F151" s="4"/>
      <c r="G151" s="80"/>
      <c r="H151" s="20"/>
      <c r="I151" s="20"/>
      <c r="J151" s="20"/>
      <c r="K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15"/>
      <c r="AA151" s="15"/>
      <c r="AB151" s="15"/>
      <c r="AC151" s="15"/>
    </row>
    <row r="152" spans="2:29" ht="12.75">
      <c r="B152" s="9"/>
      <c r="C152" s="1"/>
      <c r="D152" s="13"/>
      <c r="E152"/>
      <c r="F152" s="4"/>
      <c r="G152" s="80"/>
      <c r="H152" s="20"/>
      <c r="I152" s="20"/>
      <c r="J152" s="20"/>
      <c r="K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15"/>
      <c r="AA152" s="15"/>
      <c r="AB152" s="15"/>
      <c r="AC152" s="15"/>
    </row>
    <row r="153" spans="2:29" ht="12.75">
      <c r="B153" s="9"/>
      <c r="C153" s="1"/>
      <c r="D153" s="13"/>
      <c r="E153"/>
      <c r="F153" s="4"/>
      <c r="G153" s="80"/>
      <c r="H153" s="20"/>
      <c r="I153" s="20"/>
      <c r="J153" s="20"/>
      <c r="K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15"/>
      <c r="AA153" s="15"/>
      <c r="AB153" s="15"/>
      <c r="AC153" s="15"/>
    </row>
    <row r="154" spans="2:29" ht="12.75">
      <c r="B154" s="9"/>
      <c r="C154" s="1"/>
      <c r="D154" s="13"/>
      <c r="E154"/>
      <c r="F154" s="4"/>
      <c r="G154" s="80"/>
      <c r="H154" s="20"/>
      <c r="I154" s="20"/>
      <c r="J154" s="20"/>
      <c r="K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15"/>
      <c r="AA154" s="15"/>
      <c r="AB154" s="15"/>
      <c r="AC154" s="15"/>
    </row>
    <row r="155" spans="2:29" ht="12.75">
      <c r="B155" s="9"/>
      <c r="C155" s="1"/>
      <c r="D155" s="13"/>
      <c r="E155"/>
      <c r="F155" s="4"/>
      <c r="G155" s="80"/>
      <c r="H155" s="20"/>
      <c r="I155" s="20"/>
      <c r="J155" s="20"/>
      <c r="K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15"/>
      <c r="AA155" s="15"/>
      <c r="AB155" s="15"/>
      <c r="AC155" s="15"/>
    </row>
    <row r="156" spans="2:29" ht="12.75">
      <c r="B156" s="9"/>
      <c r="C156" s="1"/>
      <c r="D156" s="13"/>
      <c r="E156"/>
      <c r="F156" s="4"/>
      <c r="G156" s="80"/>
      <c r="H156" s="20"/>
      <c r="I156" s="20"/>
      <c r="J156" s="20"/>
      <c r="K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15"/>
      <c r="AA156" s="15"/>
      <c r="AB156" s="15"/>
      <c r="AC156" s="15"/>
    </row>
    <row r="157" spans="2:29" ht="12.75">
      <c r="B157" s="9"/>
      <c r="C157" s="1"/>
      <c r="D157" s="13"/>
      <c r="E157"/>
      <c r="F157" s="4"/>
      <c r="G157" s="80"/>
      <c r="H157" s="20"/>
      <c r="I157" s="20"/>
      <c r="J157" s="20"/>
      <c r="K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15"/>
      <c r="AA157" s="15"/>
      <c r="AB157" s="15"/>
      <c r="AC157" s="15"/>
    </row>
    <row r="158" spans="2:29" ht="12.75">
      <c r="B158" s="9"/>
      <c r="C158" s="1"/>
      <c r="D158" s="13"/>
      <c r="E158"/>
      <c r="F158" s="4"/>
      <c r="G158" s="80"/>
      <c r="H158" s="20"/>
      <c r="I158" s="20"/>
      <c r="J158" s="20"/>
      <c r="K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15"/>
      <c r="AA158" s="15"/>
      <c r="AB158" s="15"/>
      <c r="AC158" s="15"/>
    </row>
    <row r="159" spans="2:29" ht="12.75">
      <c r="B159" s="9"/>
      <c r="C159" s="1"/>
      <c r="D159" s="13"/>
      <c r="E159"/>
      <c r="F159" s="4"/>
      <c r="G159" s="80"/>
      <c r="H159" s="20"/>
      <c r="I159" s="20"/>
      <c r="J159" s="20"/>
      <c r="K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15"/>
      <c r="AA159" s="15"/>
      <c r="AB159" s="15"/>
      <c r="AC159" s="15"/>
    </row>
    <row r="160" spans="2:29" ht="12.75">
      <c r="B160" s="9"/>
      <c r="C160" s="1"/>
      <c r="D160" s="13"/>
      <c r="E160"/>
      <c r="F160" s="4"/>
      <c r="G160" s="80"/>
      <c r="H160" s="20"/>
      <c r="I160" s="20"/>
      <c r="J160" s="20"/>
      <c r="K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15"/>
      <c r="AA160" s="15"/>
      <c r="AB160" s="15"/>
      <c r="AC160" s="15"/>
    </row>
    <row r="161" spans="2:29" ht="12.75">
      <c r="B161" s="9"/>
      <c r="C161" s="1"/>
      <c r="D161" s="13"/>
      <c r="E161"/>
      <c r="F161" s="4"/>
      <c r="G161" s="80"/>
      <c r="H161" s="20"/>
      <c r="I161" s="20"/>
      <c r="J161" s="20"/>
      <c r="K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15"/>
      <c r="AA161" s="15"/>
      <c r="AB161" s="15"/>
      <c r="AC161" s="15"/>
    </row>
    <row r="162" spans="2:29" ht="12.75">
      <c r="B162" s="9"/>
      <c r="C162" s="1"/>
      <c r="D162" s="13"/>
      <c r="E162"/>
      <c r="F162" s="4"/>
      <c r="G162" s="80"/>
      <c r="H162" s="20"/>
      <c r="I162" s="20"/>
      <c r="J162" s="20"/>
      <c r="K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15"/>
      <c r="AA162" s="15"/>
      <c r="AB162" s="15"/>
      <c r="AC162" s="15"/>
    </row>
    <row r="163" spans="2:29" ht="12.75">
      <c r="B163" s="9"/>
      <c r="C163" s="1"/>
      <c r="D163" s="13"/>
      <c r="E163"/>
      <c r="F163" s="4"/>
      <c r="G163" s="80"/>
      <c r="H163" s="20"/>
      <c r="I163" s="20"/>
      <c r="J163" s="20"/>
      <c r="K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15"/>
      <c r="AA163" s="15"/>
      <c r="AB163" s="15"/>
      <c r="AC163" s="15"/>
    </row>
    <row r="164" spans="2:29" ht="12.75">
      <c r="B164" s="9"/>
      <c r="C164" s="1"/>
      <c r="D164" s="13"/>
      <c r="E164"/>
      <c r="F164" s="4"/>
      <c r="G164" s="80"/>
      <c r="H164" s="20"/>
      <c r="I164" s="20"/>
      <c r="J164" s="20"/>
      <c r="K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15"/>
      <c r="AA164" s="15"/>
      <c r="AB164" s="15"/>
      <c r="AC164" s="15"/>
    </row>
    <row r="165" spans="2:29" ht="12.75">
      <c r="B165" s="9"/>
      <c r="C165" s="1"/>
      <c r="D165" s="13"/>
      <c r="E165"/>
      <c r="F165" s="4"/>
      <c r="G165" s="80"/>
      <c r="H165" s="20"/>
      <c r="I165" s="20"/>
      <c r="J165" s="20"/>
      <c r="K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15"/>
      <c r="AA165" s="15"/>
      <c r="AB165" s="15"/>
      <c r="AC165" s="15"/>
    </row>
    <row r="166" spans="2:29" ht="12.75">
      <c r="B166" s="9"/>
      <c r="C166" s="1"/>
      <c r="D166" s="13"/>
      <c r="E166"/>
      <c r="F166" s="4"/>
      <c r="G166" s="80"/>
      <c r="H166" s="20"/>
      <c r="I166" s="20"/>
      <c r="J166" s="20"/>
      <c r="K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15"/>
      <c r="AA166" s="15"/>
      <c r="AB166" s="15"/>
      <c r="AC166" s="15"/>
    </row>
    <row r="167" spans="2:29" ht="12.75">
      <c r="B167" s="9"/>
      <c r="C167" s="1"/>
      <c r="D167" s="13"/>
      <c r="E167"/>
      <c r="F167" s="4"/>
      <c r="G167" s="80"/>
      <c r="H167" s="20"/>
      <c r="I167" s="20"/>
      <c r="J167" s="20"/>
      <c r="K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15"/>
      <c r="AA167" s="15"/>
      <c r="AB167" s="15"/>
      <c r="AC167" s="15"/>
    </row>
    <row r="168" spans="2:29" ht="12.75">
      <c r="B168" s="9"/>
      <c r="C168" s="1"/>
      <c r="D168" s="13"/>
      <c r="E168"/>
      <c r="F168" s="4"/>
      <c r="G168" s="80"/>
      <c r="H168" s="20"/>
      <c r="I168" s="20"/>
      <c r="J168" s="20"/>
      <c r="K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15"/>
      <c r="AA168" s="15"/>
      <c r="AB168" s="15"/>
      <c r="AC168" s="15"/>
    </row>
    <row r="169" spans="2:29" ht="12.75">
      <c r="B169" s="9"/>
      <c r="C169" s="1"/>
      <c r="D169" s="13"/>
      <c r="E169"/>
      <c r="F169" s="4"/>
      <c r="G169" s="80"/>
      <c r="H169" s="20"/>
      <c r="I169" s="20"/>
      <c r="J169" s="20"/>
      <c r="K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15"/>
      <c r="AA169" s="15"/>
      <c r="AB169" s="15"/>
      <c r="AC169" s="15"/>
    </row>
    <row r="170" spans="2:29" ht="12.75">
      <c r="B170" s="9"/>
      <c r="C170" s="1"/>
      <c r="D170" s="13"/>
      <c r="E170"/>
      <c r="F170" s="4"/>
      <c r="G170" s="80"/>
      <c r="H170" s="20"/>
      <c r="I170" s="20"/>
      <c r="J170" s="20"/>
      <c r="K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15"/>
      <c r="AA170" s="15"/>
      <c r="AB170" s="15"/>
      <c r="AC170" s="15"/>
    </row>
    <row r="171" spans="2:29" ht="12.75">
      <c r="B171" s="9"/>
      <c r="C171" s="1"/>
      <c r="D171" s="13"/>
      <c r="E171"/>
      <c r="F171" s="4"/>
      <c r="G171" s="80"/>
      <c r="H171" s="20"/>
      <c r="I171" s="20"/>
      <c r="J171" s="20"/>
      <c r="K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15"/>
      <c r="AA171" s="15"/>
      <c r="AB171" s="15"/>
      <c r="AC171" s="15"/>
    </row>
    <row r="172" spans="2:29" ht="12.75">
      <c r="B172" s="9"/>
      <c r="C172" s="1"/>
      <c r="D172" s="13"/>
      <c r="E172"/>
      <c r="F172" s="4"/>
      <c r="G172" s="80"/>
      <c r="H172" s="20"/>
      <c r="I172" s="20"/>
      <c r="J172" s="20"/>
      <c r="K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15"/>
      <c r="AA172" s="15"/>
      <c r="AB172" s="15"/>
      <c r="AC172" s="15"/>
    </row>
    <row r="173" spans="2:29" ht="12.75">
      <c r="B173" s="9"/>
      <c r="C173" s="1"/>
      <c r="D173" s="13"/>
      <c r="E173"/>
      <c r="F173" s="4"/>
      <c r="G173" s="80"/>
      <c r="H173" s="20"/>
      <c r="I173" s="20"/>
      <c r="J173" s="20"/>
      <c r="K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15"/>
      <c r="AA173" s="15"/>
      <c r="AB173" s="15"/>
      <c r="AC173" s="15"/>
    </row>
    <row r="174" spans="2:29" ht="12.75">
      <c r="B174" s="9"/>
      <c r="C174" s="1"/>
      <c r="D174" s="13"/>
      <c r="E174"/>
      <c r="F174" s="4"/>
      <c r="G174" s="80"/>
      <c r="H174" s="20"/>
      <c r="I174" s="20"/>
      <c r="J174" s="20"/>
      <c r="K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15"/>
      <c r="AA174" s="15"/>
      <c r="AB174" s="15"/>
      <c r="AC174" s="15"/>
    </row>
    <row r="175" spans="2:29" ht="12.75">
      <c r="B175" s="9"/>
      <c r="C175" s="1"/>
      <c r="D175" s="13"/>
      <c r="E175"/>
      <c r="F175" s="4"/>
      <c r="G175" s="80"/>
      <c r="H175" s="20"/>
      <c r="I175" s="20"/>
      <c r="J175" s="20"/>
      <c r="K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15"/>
      <c r="AA175" s="15"/>
      <c r="AB175" s="15"/>
      <c r="AC175" s="15"/>
    </row>
    <row r="176" spans="2:29" ht="12.75">
      <c r="B176" s="9"/>
      <c r="C176" s="1"/>
      <c r="D176" s="13"/>
      <c r="E176"/>
      <c r="F176" s="4"/>
      <c r="G176" s="80"/>
      <c r="H176" s="20"/>
      <c r="I176" s="20"/>
      <c r="J176" s="20"/>
      <c r="K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15"/>
      <c r="AA176" s="15"/>
      <c r="AB176" s="15"/>
      <c r="AC176" s="15"/>
    </row>
    <row r="177" spans="2:29" ht="12.75">
      <c r="B177" s="9"/>
      <c r="C177" s="1"/>
      <c r="D177" s="13"/>
      <c r="E177"/>
      <c r="F177" s="4"/>
      <c r="G177" s="80"/>
      <c r="H177" s="20"/>
      <c r="I177" s="20"/>
      <c r="J177" s="20"/>
      <c r="K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15"/>
      <c r="AA177" s="15"/>
      <c r="AB177" s="15"/>
      <c r="AC177" s="15"/>
    </row>
    <row r="178" spans="2:29" ht="12.75">
      <c r="B178" s="9"/>
      <c r="C178" s="1"/>
      <c r="D178" s="13"/>
      <c r="E178"/>
      <c r="F178" s="4"/>
      <c r="G178" s="80"/>
      <c r="H178" s="20"/>
      <c r="I178" s="20"/>
      <c r="J178" s="20"/>
      <c r="K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15"/>
      <c r="AA178" s="15"/>
      <c r="AB178" s="15"/>
      <c r="AC178" s="15"/>
    </row>
    <row r="179" spans="2:29" ht="12.75">
      <c r="B179" s="9"/>
      <c r="C179" s="1"/>
      <c r="D179" s="13"/>
      <c r="E179"/>
      <c r="F179" s="4"/>
      <c r="G179" s="80"/>
      <c r="H179" s="20"/>
      <c r="I179" s="20"/>
      <c r="J179" s="20"/>
      <c r="K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15"/>
      <c r="AA179" s="15"/>
      <c r="AB179" s="15"/>
      <c r="AC179" s="15"/>
    </row>
    <row r="180" spans="2:29" ht="12.75">
      <c r="B180" s="9"/>
      <c r="C180" s="1"/>
      <c r="D180" s="13"/>
      <c r="E180"/>
      <c r="F180" s="4"/>
      <c r="G180" s="80"/>
      <c r="H180" s="20"/>
      <c r="I180" s="20"/>
      <c r="J180" s="20"/>
      <c r="K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15"/>
      <c r="AA180" s="15"/>
      <c r="AB180" s="15"/>
      <c r="AC180" s="15"/>
    </row>
    <row r="181" spans="2:29" ht="12.75">
      <c r="B181" s="9"/>
      <c r="C181" s="1"/>
      <c r="D181" s="13"/>
      <c r="E181"/>
      <c r="F181" s="4"/>
      <c r="G181" s="80"/>
      <c r="H181" s="20"/>
      <c r="I181" s="20"/>
      <c r="J181" s="20"/>
      <c r="K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15"/>
      <c r="AA181" s="15"/>
      <c r="AB181" s="15"/>
      <c r="AC181" s="15"/>
    </row>
    <row r="182" spans="2:29" ht="12.75">
      <c r="B182" s="9"/>
      <c r="C182" s="1"/>
      <c r="D182" s="13"/>
      <c r="E182"/>
      <c r="F182" s="4"/>
      <c r="G182" s="80"/>
      <c r="H182" s="20"/>
      <c r="I182" s="20"/>
      <c r="J182" s="20"/>
      <c r="K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15"/>
      <c r="AA182" s="15"/>
      <c r="AB182" s="15"/>
      <c r="AC182" s="15"/>
    </row>
    <row r="183" spans="2:29" ht="12.75">
      <c r="B183" s="9"/>
      <c r="C183" s="1"/>
      <c r="D183" s="13"/>
      <c r="E183"/>
      <c r="F183" s="4"/>
      <c r="G183" s="80"/>
      <c r="H183" s="20"/>
      <c r="I183" s="20"/>
      <c r="J183" s="20"/>
      <c r="K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15"/>
      <c r="AA183" s="15"/>
      <c r="AB183" s="15"/>
      <c r="AC183" s="15"/>
    </row>
    <row r="184" spans="2:29" ht="12.75">
      <c r="B184" s="9"/>
      <c r="C184" s="1"/>
      <c r="D184" s="13"/>
      <c r="E184"/>
      <c r="F184" s="4"/>
      <c r="G184" s="80"/>
      <c r="H184" s="20"/>
      <c r="I184" s="20"/>
      <c r="J184" s="20"/>
      <c r="K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15"/>
      <c r="AA184" s="15"/>
      <c r="AB184" s="15"/>
      <c r="AC184" s="15"/>
    </row>
    <row r="185" spans="2:29" ht="12.75">
      <c r="B185" s="9"/>
      <c r="C185" s="1"/>
      <c r="D185" s="13"/>
      <c r="E185"/>
      <c r="F185" s="4"/>
      <c r="G185" s="80"/>
      <c r="H185" s="20"/>
      <c r="I185" s="20"/>
      <c r="J185" s="20"/>
      <c r="K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15"/>
      <c r="AA185" s="15"/>
      <c r="AB185" s="15"/>
      <c r="AC185" s="15"/>
    </row>
    <row r="186" spans="2:29" ht="12.75">
      <c r="B186" s="9"/>
      <c r="C186" s="1"/>
      <c r="D186" s="13"/>
      <c r="E186"/>
      <c r="F186" s="4"/>
      <c r="G186" s="80"/>
      <c r="H186" s="20"/>
      <c r="I186" s="20"/>
      <c r="J186" s="20"/>
      <c r="K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15"/>
      <c r="AA186" s="15"/>
      <c r="AB186" s="15"/>
      <c r="AC186" s="15"/>
    </row>
    <row r="187" spans="2:29" ht="12.75">
      <c r="B187" s="9"/>
      <c r="C187" s="1"/>
      <c r="D187" s="13"/>
      <c r="E187"/>
      <c r="F187" s="4"/>
      <c r="G187" s="80"/>
      <c r="H187" s="20"/>
      <c r="I187" s="20"/>
      <c r="J187" s="20"/>
      <c r="K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15"/>
      <c r="AA187" s="15"/>
      <c r="AB187" s="15"/>
      <c r="AC187" s="15"/>
    </row>
    <row r="188" spans="2:29" ht="12.75">
      <c r="B188" s="9"/>
      <c r="C188" s="1"/>
      <c r="D188" s="13"/>
      <c r="E188"/>
      <c r="F188" s="4"/>
      <c r="G188" s="80"/>
      <c r="H188" s="20"/>
      <c r="I188" s="20"/>
      <c r="J188" s="20"/>
      <c r="K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15"/>
      <c r="AA188" s="15"/>
      <c r="AB188" s="15"/>
      <c r="AC188" s="15"/>
    </row>
    <row r="189" spans="2:29" ht="12.75">
      <c r="B189" s="9"/>
      <c r="C189" s="1"/>
      <c r="D189" s="13"/>
      <c r="E189"/>
      <c r="F189" s="4"/>
      <c r="G189" s="80"/>
      <c r="H189" s="20"/>
      <c r="I189" s="20"/>
      <c r="J189" s="20"/>
      <c r="K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15"/>
      <c r="AA189" s="15"/>
      <c r="AB189" s="15"/>
      <c r="AC189" s="15"/>
    </row>
    <row r="190" spans="2:29" ht="12.75">
      <c r="B190" s="9"/>
      <c r="C190" s="1"/>
      <c r="D190" s="13"/>
      <c r="E190"/>
      <c r="F190" s="4"/>
      <c r="G190" s="80"/>
      <c r="H190" s="20"/>
      <c r="I190" s="20"/>
      <c r="J190" s="20"/>
      <c r="K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15"/>
      <c r="AA190" s="15"/>
      <c r="AB190" s="15"/>
      <c r="AC190" s="15"/>
    </row>
    <row r="191" spans="2:29" ht="12.75">
      <c r="B191" s="9"/>
      <c r="C191" s="1"/>
      <c r="D191" s="13"/>
      <c r="E191"/>
      <c r="F191" s="4"/>
      <c r="G191" s="80"/>
      <c r="H191" s="20"/>
      <c r="I191" s="20"/>
      <c r="J191" s="20"/>
      <c r="K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15"/>
      <c r="AA191" s="15"/>
      <c r="AB191" s="15"/>
      <c r="AC191" s="15"/>
    </row>
    <row r="192" spans="2:29" ht="12.75">
      <c r="B192" s="9"/>
      <c r="C192" s="1"/>
      <c r="D192" s="13"/>
      <c r="E192"/>
      <c r="F192" s="4"/>
      <c r="G192" s="80"/>
      <c r="H192" s="20"/>
      <c r="I192" s="20"/>
      <c r="J192" s="20"/>
      <c r="K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15"/>
      <c r="AA192" s="15"/>
      <c r="AB192" s="15"/>
      <c r="AC192" s="15"/>
    </row>
    <row r="193" spans="2:29" ht="12.75">
      <c r="B193" s="9"/>
      <c r="C193" s="1"/>
      <c r="D193" s="13"/>
      <c r="E193"/>
      <c r="F193" s="4"/>
      <c r="G193" s="80"/>
      <c r="H193" s="20"/>
      <c r="I193" s="20"/>
      <c r="J193" s="20"/>
      <c r="K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15"/>
      <c r="AA193" s="15"/>
      <c r="AB193" s="15"/>
      <c r="AC193" s="15"/>
    </row>
    <row r="194" spans="2:29" ht="12.75">
      <c r="B194" s="9"/>
      <c r="C194" s="1"/>
      <c r="D194" s="13"/>
      <c r="E194"/>
      <c r="F194" s="4"/>
      <c r="G194" s="80"/>
      <c r="H194" s="20"/>
      <c r="I194" s="20"/>
      <c r="J194" s="20"/>
      <c r="K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15"/>
      <c r="AA194" s="15"/>
      <c r="AB194" s="15"/>
      <c r="AC194" s="15"/>
    </row>
    <row r="195" spans="2:29" ht="12.75">
      <c r="B195" s="9"/>
      <c r="C195" s="1"/>
      <c r="D195" s="13"/>
      <c r="E195"/>
      <c r="F195" s="4"/>
      <c r="G195" s="80"/>
      <c r="H195" s="20"/>
      <c r="I195" s="20"/>
      <c r="J195" s="20"/>
      <c r="K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15"/>
      <c r="AA195" s="15"/>
      <c r="AB195" s="15"/>
      <c r="AC195" s="15"/>
    </row>
    <row r="196" spans="2:29" ht="12.75">
      <c r="B196" s="9"/>
      <c r="C196" s="1"/>
      <c r="D196" s="13"/>
      <c r="E196"/>
      <c r="F196" s="4"/>
      <c r="G196" s="80"/>
      <c r="H196" s="20"/>
      <c r="I196" s="20"/>
      <c r="J196" s="20"/>
      <c r="K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15"/>
      <c r="AA196" s="15"/>
      <c r="AB196" s="15"/>
      <c r="AC196" s="15"/>
    </row>
    <row r="197" spans="2:29" ht="12.75">
      <c r="B197" s="9"/>
      <c r="C197" s="1"/>
      <c r="D197" s="13"/>
      <c r="E197"/>
      <c r="F197" s="4"/>
      <c r="G197" s="80"/>
      <c r="H197" s="20"/>
      <c r="I197" s="20"/>
      <c r="J197" s="20"/>
      <c r="K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15"/>
      <c r="AA197" s="15"/>
      <c r="AB197" s="15"/>
      <c r="AC197" s="15"/>
    </row>
    <row r="198" spans="2:29" ht="12.75">
      <c r="B198" s="9"/>
      <c r="C198" s="1"/>
      <c r="D198" s="13"/>
      <c r="E198"/>
      <c r="F198" s="4"/>
      <c r="G198" s="80"/>
      <c r="H198" s="20"/>
      <c r="I198" s="20"/>
      <c r="J198" s="20"/>
      <c r="K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15"/>
      <c r="AA198" s="15"/>
      <c r="AB198" s="15"/>
      <c r="AC198" s="15"/>
    </row>
    <row r="199" spans="2:29" ht="12.75">
      <c r="B199" s="9"/>
      <c r="C199" s="1"/>
      <c r="D199" s="13"/>
      <c r="E199"/>
      <c r="F199" s="4"/>
      <c r="G199" s="80"/>
      <c r="H199" s="20"/>
      <c r="I199" s="20"/>
      <c r="J199" s="20"/>
      <c r="K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15"/>
      <c r="AA199" s="15"/>
      <c r="AB199" s="15"/>
      <c r="AC199" s="15"/>
    </row>
    <row r="200" spans="2:29" ht="12.75">
      <c r="B200" s="9"/>
      <c r="C200" s="1"/>
      <c r="D200" s="13"/>
      <c r="E200"/>
      <c r="F200" s="4"/>
      <c r="G200" s="80"/>
      <c r="H200" s="20"/>
      <c r="I200" s="20"/>
      <c r="J200" s="20"/>
      <c r="K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15"/>
      <c r="AA200" s="15"/>
      <c r="AB200" s="15"/>
      <c r="AC200" s="15"/>
    </row>
    <row r="201" spans="2:29" ht="12.75">
      <c r="B201" s="9"/>
      <c r="C201" s="1"/>
      <c r="D201" s="13"/>
      <c r="E201"/>
      <c r="F201" s="4"/>
      <c r="G201" s="80"/>
      <c r="H201" s="20"/>
      <c r="I201" s="20"/>
      <c r="J201" s="20"/>
      <c r="K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15"/>
      <c r="AA201" s="15"/>
      <c r="AB201" s="15"/>
      <c r="AC201" s="15"/>
    </row>
    <row r="202" spans="2:29" ht="12.75">
      <c r="B202" s="9"/>
      <c r="C202" s="1"/>
      <c r="D202" s="13"/>
      <c r="E202"/>
      <c r="F202" s="4"/>
      <c r="G202" s="80"/>
      <c r="H202" s="20"/>
      <c r="I202" s="20"/>
      <c r="J202" s="20"/>
      <c r="K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15"/>
      <c r="AA202" s="15"/>
      <c r="AB202" s="15"/>
      <c r="AC202" s="15"/>
    </row>
    <row r="203" spans="2:29" ht="12.75">
      <c r="B203" s="9"/>
      <c r="C203" s="1"/>
      <c r="D203" s="13"/>
      <c r="E203"/>
      <c r="F203" s="4"/>
      <c r="G203" s="80"/>
      <c r="H203" s="20"/>
      <c r="I203" s="20"/>
      <c r="J203" s="20"/>
      <c r="K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15"/>
      <c r="AA203" s="15"/>
      <c r="AB203" s="15"/>
      <c r="AC203" s="15"/>
    </row>
    <row r="204" spans="2:29" ht="12.75">
      <c r="B204" s="9"/>
      <c r="C204" s="1"/>
      <c r="D204" s="13"/>
      <c r="E204"/>
      <c r="F204" s="4"/>
      <c r="G204" s="80"/>
      <c r="H204" s="20"/>
      <c r="I204" s="20"/>
      <c r="J204" s="20"/>
      <c r="K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15"/>
      <c r="AA204" s="15"/>
      <c r="AB204" s="15"/>
      <c r="AC204" s="15"/>
    </row>
    <row r="205" spans="2:29" ht="12.75">
      <c r="B205" s="9"/>
      <c r="C205" s="1"/>
      <c r="D205" s="13"/>
      <c r="E205"/>
      <c r="F205" s="4"/>
      <c r="G205" s="80"/>
      <c r="H205" s="20"/>
      <c r="I205" s="20"/>
      <c r="J205" s="20"/>
      <c r="K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15"/>
      <c r="AA205" s="15"/>
      <c r="AB205" s="15"/>
      <c r="AC205" s="15"/>
    </row>
    <row r="206" spans="2:29" ht="12.75">
      <c r="B206" s="9"/>
      <c r="C206" s="1"/>
      <c r="D206" s="13"/>
      <c r="E206"/>
      <c r="F206" s="4"/>
      <c r="G206" s="80"/>
      <c r="H206" s="20"/>
      <c r="I206" s="20"/>
      <c r="J206" s="20"/>
      <c r="K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15"/>
      <c r="AA206" s="15"/>
      <c r="AB206" s="15"/>
      <c r="AC206" s="15"/>
    </row>
    <row r="207" spans="2:29" ht="12.75">
      <c r="B207" s="9"/>
      <c r="C207" s="1"/>
      <c r="D207" s="13"/>
      <c r="E207"/>
      <c r="F207" s="4"/>
      <c r="G207" s="80"/>
      <c r="H207" s="20"/>
      <c r="I207" s="20"/>
      <c r="J207" s="20"/>
      <c r="K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15"/>
      <c r="AA207" s="15"/>
      <c r="AB207" s="15"/>
      <c r="AC207" s="15"/>
    </row>
    <row r="208" spans="2:29" ht="12.75">
      <c r="B208" s="9"/>
      <c r="C208" s="1"/>
      <c r="D208" s="13"/>
      <c r="E208"/>
      <c r="F208" s="4"/>
      <c r="G208" s="80"/>
      <c r="H208" s="20"/>
      <c r="I208" s="20"/>
      <c r="J208" s="20"/>
      <c r="K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15"/>
      <c r="AA208" s="15"/>
      <c r="AB208" s="15"/>
      <c r="AC208" s="15"/>
    </row>
    <row r="209" spans="2:29" ht="12.75">
      <c r="B209" s="9"/>
      <c r="C209" s="1"/>
      <c r="D209" s="13"/>
      <c r="E209"/>
      <c r="F209" s="4"/>
      <c r="G209" s="80"/>
      <c r="H209" s="20"/>
      <c r="I209" s="20"/>
      <c r="J209" s="20"/>
      <c r="K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15"/>
      <c r="AA209" s="15"/>
      <c r="AB209" s="15"/>
      <c r="AC209" s="15"/>
    </row>
    <row r="210" spans="2:29" ht="12.75">
      <c r="B210" s="9"/>
      <c r="C210" s="1"/>
      <c r="D210" s="13"/>
      <c r="E210"/>
      <c r="F210" s="4"/>
      <c r="G210" s="80"/>
      <c r="H210" s="20"/>
      <c r="I210" s="20"/>
      <c r="J210" s="20"/>
      <c r="K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15"/>
      <c r="AA210" s="15"/>
      <c r="AB210" s="15"/>
      <c r="AC210" s="15"/>
    </row>
    <row r="211" spans="2:29" ht="12.75">
      <c r="B211" s="9"/>
      <c r="C211" s="1"/>
      <c r="D211" s="13"/>
      <c r="E211"/>
      <c r="F211" s="4"/>
      <c r="G211" s="80"/>
      <c r="H211" s="20"/>
      <c r="I211" s="20"/>
      <c r="J211" s="20"/>
      <c r="K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15"/>
      <c r="AA211" s="15"/>
      <c r="AB211" s="15"/>
      <c r="AC211" s="15"/>
    </row>
    <row r="212" spans="2:29" ht="12.75">
      <c r="B212" s="9"/>
      <c r="C212" s="1"/>
      <c r="D212" s="13"/>
      <c r="E212"/>
      <c r="F212" s="4"/>
      <c r="G212" s="80"/>
      <c r="H212" s="20"/>
      <c r="I212" s="20"/>
      <c r="J212" s="20"/>
      <c r="K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15"/>
      <c r="AA212" s="15"/>
      <c r="AB212" s="15"/>
      <c r="AC212" s="15"/>
    </row>
    <row r="213" spans="2:29" ht="12.75">
      <c r="B213" s="9"/>
      <c r="C213" s="1"/>
      <c r="D213" s="13"/>
      <c r="E213"/>
      <c r="F213" s="4"/>
      <c r="G213" s="80"/>
      <c r="H213" s="20"/>
      <c r="I213" s="20"/>
      <c r="J213" s="20"/>
      <c r="K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15"/>
      <c r="AA213" s="15"/>
      <c r="AB213" s="15"/>
      <c r="AC213" s="15"/>
    </row>
    <row r="214" spans="2:29" ht="12.75">
      <c r="B214" s="9"/>
      <c r="C214" s="1"/>
      <c r="D214" s="13"/>
      <c r="E214"/>
      <c r="F214" s="4"/>
      <c r="G214" s="80"/>
      <c r="H214" s="20"/>
      <c r="I214" s="20"/>
      <c r="J214" s="20"/>
      <c r="K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15"/>
      <c r="AA214" s="15"/>
      <c r="AB214" s="15"/>
      <c r="AC214" s="15"/>
    </row>
    <row r="215" spans="2:29" ht="12.75">
      <c r="B215" s="9"/>
      <c r="C215" s="1"/>
      <c r="D215" s="13"/>
      <c r="E215"/>
      <c r="F215" s="4"/>
      <c r="G215" s="80"/>
      <c r="H215" s="20"/>
      <c r="I215" s="20"/>
      <c r="J215" s="20"/>
      <c r="K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15"/>
      <c r="AA215" s="15"/>
      <c r="AB215" s="15"/>
      <c r="AC215" s="15"/>
    </row>
    <row r="216" spans="2:29" ht="12.75">
      <c r="B216" s="9"/>
      <c r="C216" s="1"/>
      <c r="D216" s="13"/>
      <c r="E216"/>
      <c r="F216" s="4"/>
      <c r="G216" s="80"/>
      <c r="H216" s="20"/>
      <c r="I216" s="20"/>
      <c r="J216" s="20"/>
      <c r="K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15"/>
      <c r="AA216" s="15"/>
      <c r="AB216" s="15"/>
      <c r="AC216" s="15"/>
    </row>
    <row r="217" spans="2:29" ht="12.75">
      <c r="B217" s="9"/>
      <c r="C217" s="1"/>
      <c r="D217" s="13"/>
      <c r="E217"/>
      <c r="F217" s="4"/>
      <c r="G217" s="80"/>
      <c r="H217" s="20"/>
      <c r="I217" s="20"/>
      <c r="J217" s="20"/>
      <c r="K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15"/>
      <c r="AA217" s="15"/>
      <c r="AB217" s="15"/>
      <c r="AC217" s="15"/>
    </row>
    <row r="218" spans="2:29" ht="12.75">
      <c r="B218" s="9"/>
      <c r="C218" s="1"/>
      <c r="D218" s="13"/>
      <c r="E218"/>
      <c r="F218" s="4"/>
      <c r="G218" s="80"/>
      <c r="H218" s="20"/>
      <c r="I218" s="20"/>
      <c r="J218" s="20"/>
      <c r="K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15"/>
      <c r="AA218" s="15"/>
      <c r="AB218" s="15"/>
      <c r="AC218" s="15"/>
    </row>
    <row r="219" spans="2:29" ht="12.75">
      <c r="B219" s="9"/>
      <c r="C219" s="1"/>
      <c r="D219" s="13"/>
      <c r="E219"/>
      <c r="F219" s="4"/>
      <c r="G219" s="80"/>
      <c r="H219" s="20"/>
      <c r="I219" s="20"/>
      <c r="J219" s="20"/>
      <c r="K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15"/>
      <c r="AA219" s="15"/>
      <c r="AB219" s="15"/>
      <c r="AC219" s="15"/>
    </row>
    <row r="220" spans="2:29" ht="12.75">
      <c r="B220" s="9"/>
      <c r="C220" s="1"/>
      <c r="D220" s="13"/>
      <c r="E220"/>
      <c r="F220" s="4"/>
      <c r="G220" s="80"/>
      <c r="H220" s="20"/>
      <c r="I220" s="20"/>
      <c r="J220" s="20"/>
      <c r="K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15"/>
      <c r="AA220" s="15"/>
      <c r="AB220" s="15"/>
      <c r="AC220" s="15"/>
    </row>
    <row r="221" spans="2:29" ht="12.75">
      <c r="B221" s="9"/>
      <c r="C221" s="1"/>
      <c r="D221" s="13"/>
      <c r="E221"/>
      <c r="F221" s="4"/>
      <c r="G221" s="80"/>
      <c r="H221" s="20"/>
      <c r="I221" s="20"/>
      <c r="J221" s="20"/>
      <c r="K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15"/>
      <c r="AA221" s="15"/>
      <c r="AB221" s="15"/>
      <c r="AC221" s="15"/>
    </row>
    <row r="222" spans="2:8" ht="12.75">
      <c r="B222" s="9"/>
      <c r="C222" s="1"/>
      <c r="D222" s="13"/>
      <c r="E222"/>
      <c r="F222" s="4"/>
      <c r="G222" s="66"/>
      <c r="H222" s="4"/>
    </row>
    <row r="223" spans="2:8" ht="12.75">
      <c r="B223" s="9"/>
      <c r="C223" s="1"/>
      <c r="D223" s="13"/>
      <c r="E223"/>
      <c r="F223" s="4"/>
      <c r="G223" s="66"/>
      <c r="H223" s="4"/>
    </row>
    <row r="224" spans="2:8" ht="12.75">
      <c r="B224" s="9"/>
      <c r="C224" s="1"/>
      <c r="D224" s="13"/>
      <c r="E224"/>
      <c r="F224" s="4"/>
      <c r="G224" s="66"/>
      <c r="H224" s="4"/>
    </row>
    <row r="225" spans="2:8" ht="12.75">
      <c r="B225" s="9"/>
      <c r="C225" s="1"/>
      <c r="D225" s="13"/>
      <c r="E225"/>
      <c r="F225" s="4"/>
      <c r="G225" s="66"/>
      <c r="H225" s="4"/>
    </row>
    <row r="226" spans="2:8" ht="12.75">
      <c r="B226" s="9"/>
      <c r="C226" s="1"/>
      <c r="D226" s="13"/>
      <c r="E226"/>
      <c r="F226" s="4"/>
      <c r="G226" s="66"/>
      <c r="H226" s="4"/>
    </row>
    <row r="227" spans="2:8" ht="12.75">
      <c r="B227" s="9"/>
      <c r="C227" s="1"/>
      <c r="D227" s="13"/>
      <c r="E227"/>
      <c r="F227" s="4"/>
      <c r="G227" s="66"/>
      <c r="H227" s="4"/>
    </row>
    <row r="228" spans="2:8" ht="12.75">
      <c r="B228" s="9"/>
      <c r="C228" s="1"/>
      <c r="D228" s="13"/>
      <c r="E228"/>
      <c r="F228" s="4"/>
      <c r="G228" s="66"/>
      <c r="H228" s="4"/>
    </row>
    <row r="229" spans="2:8" ht="12.75">
      <c r="B229" s="9"/>
      <c r="C229" s="1"/>
      <c r="D229" s="13"/>
      <c r="E229"/>
      <c r="F229" s="4"/>
      <c r="G229" s="66"/>
      <c r="H229" s="4"/>
    </row>
    <row r="230" spans="2:8" ht="12.75">
      <c r="B230" s="9"/>
      <c r="C230" s="1"/>
      <c r="D230" s="13"/>
      <c r="E230"/>
      <c r="F230" s="4"/>
      <c r="G230" s="66"/>
      <c r="H230" s="4"/>
    </row>
    <row r="231" spans="2:8" ht="12.75">
      <c r="B231" s="9"/>
      <c r="C231" s="1"/>
      <c r="D231" s="13"/>
      <c r="E231"/>
      <c r="F231" s="4"/>
      <c r="G231" s="66"/>
      <c r="H231" s="4"/>
    </row>
    <row r="232" spans="2:8" ht="12.75">
      <c r="B232" s="9"/>
      <c r="C232" s="1"/>
      <c r="D232" s="13"/>
      <c r="E232"/>
      <c r="F232" s="4"/>
      <c r="G232" s="66"/>
      <c r="H232" s="4"/>
    </row>
    <row r="233" spans="2:8" ht="12.75">
      <c r="B233" s="9"/>
      <c r="C233" s="1"/>
      <c r="D233" s="13"/>
      <c r="E233"/>
      <c r="F233" s="4"/>
      <c r="G233" s="66"/>
      <c r="H233" s="4"/>
    </row>
    <row r="234" spans="2:8" ht="12.75">
      <c r="B234" s="9"/>
      <c r="C234" s="1"/>
      <c r="D234" s="13"/>
      <c r="E234"/>
      <c r="F234" s="4"/>
      <c r="G234" s="66"/>
      <c r="H234" s="4"/>
    </row>
    <row r="235" spans="2:8" ht="12.75">
      <c r="B235" s="9"/>
      <c r="C235" s="1"/>
      <c r="D235" s="13"/>
      <c r="E235"/>
      <c r="F235" s="4"/>
      <c r="G235" s="66"/>
      <c r="H235" s="4"/>
    </row>
    <row r="236" spans="2:8" ht="12.75">
      <c r="B236" s="9"/>
      <c r="C236" s="1"/>
      <c r="D236" s="13"/>
      <c r="E236"/>
      <c r="F236" s="4"/>
      <c r="G236" s="66"/>
      <c r="H236" s="4"/>
    </row>
    <row r="237" spans="2:8" ht="12.75">
      <c r="B237" s="9"/>
      <c r="C237" s="1"/>
      <c r="D237" s="13"/>
      <c r="E237"/>
      <c r="F237" s="4"/>
      <c r="G237" s="66"/>
      <c r="H237" s="4"/>
    </row>
    <row r="238" spans="2:8" ht="12.75">
      <c r="B238" s="9"/>
      <c r="C238" s="1"/>
      <c r="D238" s="13"/>
      <c r="E238"/>
      <c r="F238" s="4"/>
      <c r="G238" s="66"/>
      <c r="H238" s="4"/>
    </row>
    <row r="239" spans="2:8" ht="12.75">
      <c r="B239" s="9"/>
      <c r="C239" s="1"/>
      <c r="D239" s="13"/>
      <c r="E239"/>
      <c r="F239" s="4"/>
      <c r="G239" s="66"/>
      <c r="H239" s="4"/>
    </row>
    <row r="240" spans="2:8" ht="12.75">
      <c r="B240" s="9"/>
      <c r="C240" s="1"/>
      <c r="D240" s="13"/>
      <c r="E240"/>
      <c r="F240" s="4"/>
      <c r="G240" s="66"/>
      <c r="H240" s="4"/>
    </row>
    <row r="241" spans="2:8" ht="12.75">
      <c r="B241" s="9"/>
      <c r="C241" s="1"/>
      <c r="D241" s="13"/>
      <c r="E241"/>
      <c r="F241" s="4"/>
      <c r="G241" s="66"/>
      <c r="H241" s="4"/>
    </row>
    <row r="242" spans="2:8" ht="12.75">
      <c r="B242" s="9"/>
      <c r="C242" s="1"/>
      <c r="D242" s="13"/>
      <c r="E242"/>
      <c r="F242" s="4"/>
      <c r="G242" s="66"/>
      <c r="H242" s="4"/>
    </row>
    <row r="243" spans="2:8" ht="12.75">
      <c r="B243" s="9"/>
      <c r="C243" s="1"/>
      <c r="D243" s="13"/>
      <c r="E243"/>
      <c r="F243" s="4"/>
      <c r="G243" s="66"/>
      <c r="H243" s="4"/>
    </row>
    <row r="244" spans="2:8" ht="12.75">
      <c r="B244" s="9"/>
      <c r="C244" s="1"/>
      <c r="D244" s="13"/>
      <c r="E244"/>
      <c r="F244" s="4"/>
      <c r="G244" s="66"/>
      <c r="H244" s="4"/>
    </row>
    <row r="245" spans="2:8" ht="12.75">
      <c r="B245" s="9"/>
      <c r="C245" s="1"/>
      <c r="D245" s="13"/>
      <c r="E245"/>
      <c r="F245" s="4"/>
      <c r="G245" s="66"/>
      <c r="H245" s="4"/>
    </row>
    <row r="246" spans="2:8" ht="12.75">
      <c r="B246" s="9"/>
      <c r="C246" s="1"/>
      <c r="D246" s="13"/>
      <c r="E246"/>
      <c r="F246" s="4"/>
      <c r="G246" s="66"/>
      <c r="H246" s="4"/>
    </row>
    <row r="247" spans="2:8" ht="12.75">
      <c r="B247" s="9"/>
      <c r="C247" s="1"/>
      <c r="D247" s="13"/>
      <c r="E247"/>
      <c r="F247" s="4"/>
      <c r="G247" s="66"/>
      <c r="H247" s="4"/>
    </row>
  </sheetData>
  <sheetProtection/>
  <printOptions gridLines="1"/>
  <pageMargins left="0.3937007874015748" right="0" top="1.1811023622047245" bottom="0.5905511811023623" header="0" footer="0"/>
  <pageSetup horizontalDpi="360" verticalDpi="360" orientation="landscape" paperSize="9" r:id="rId1"/>
  <headerFooter alignWithMargins="0">
    <oddHeader>&amp;C&amp;"Arial,Bold"&amp;20HAMLEY BRIDGE 
JUNIOR PLAYER RECORDS
2003
</oddHeader>
    <oddFooter>&amp;CPage &amp;P of &amp;N,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7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23.140625" style="0" customWidth="1"/>
    <col min="2" max="2" width="11.421875" style="0" customWidth="1"/>
    <col min="3" max="3" width="0.71875" style="0" customWidth="1"/>
    <col min="4" max="4" width="5.7109375" style="0" customWidth="1"/>
    <col min="5" max="5" width="0.2890625" style="0" customWidth="1"/>
    <col min="6" max="25" width="4.140625" style="4" customWidth="1"/>
    <col min="26" max="30" width="4.28125" style="4" customWidth="1"/>
    <col min="31" max="49" width="4.28125" style="0" customWidth="1"/>
  </cols>
  <sheetData>
    <row r="1" spans="2:30" s="15" customFormat="1" ht="18">
      <c r="B1" s="26"/>
      <c r="C1" s="26"/>
      <c r="D1" s="45"/>
      <c r="E1" s="45"/>
      <c r="F1" s="26"/>
      <c r="G1" s="26"/>
      <c r="H1" s="26"/>
      <c r="I1" s="26"/>
      <c r="J1" s="26"/>
      <c r="K1" s="26"/>
      <c r="L1" s="26"/>
      <c r="M1" s="88" t="s">
        <v>610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0"/>
      <c r="AD1" s="20"/>
    </row>
    <row r="2" spans="2:30" s="15" customFormat="1" ht="12.75">
      <c r="B2" s="26" t="s">
        <v>1</v>
      </c>
      <c r="C2" s="26"/>
      <c r="D2" s="45" t="s">
        <v>98</v>
      </c>
      <c r="E2" s="45" t="s">
        <v>5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7</v>
      </c>
      <c r="P2" s="26" t="s">
        <v>31</v>
      </c>
      <c r="Q2" s="26" t="s">
        <v>8</v>
      </c>
      <c r="R2" s="26" t="s">
        <v>9</v>
      </c>
      <c r="S2" s="26" t="s">
        <v>10</v>
      </c>
      <c r="T2" s="26" t="s">
        <v>25</v>
      </c>
      <c r="U2" s="26" t="s">
        <v>11</v>
      </c>
      <c r="V2" s="26" t="s">
        <v>12</v>
      </c>
      <c r="W2" s="26" t="s">
        <v>13</v>
      </c>
      <c r="X2" s="26" t="s">
        <v>14</v>
      </c>
      <c r="Y2" s="26" t="s">
        <v>15</v>
      </c>
      <c r="Z2" s="26" t="s">
        <v>16</v>
      </c>
      <c r="AA2" s="26" t="s">
        <v>32</v>
      </c>
      <c r="AB2" s="26"/>
      <c r="AC2" s="20"/>
      <c r="AD2" s="20"/>
    </row>
    <row r="3" spans="2:30" s="15" customFormat="1" ht="12.75">
      <c r="B3" s="26"/>
      <c r="C3" s="26"/>
      <c r="D3" s="45" t="s">
        <v>2</v>
      </c>
      <c r="E3" s="45" t="s">
        <v>24</v>
      </c>
      <c r="F3" s="26" t="s">
        <v>33</v>
      </c>
      <c r="G3" s="25" t="s">
        <v>17</v>
      </c>
      <c r="H3" s="25" t="s">
        <v>17</v>
      </c>
      <c r="I3" s="25" t="s">
        <v>17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19</v>
      </c>
      <c r="P3" s="25" t="s">
        <v>19</v>
      </c>
      <c r="Q3" s="25" t="s">
        <v>19</v>
      </c>
      <c r="R3" s="25" t="s">
        <v>20</v>
      </c>
      <c r="S3" s="25" t="s">
        <v>20</v>
      </c>
      <c r="T3" s="25" t="s">
        <v>20</v>
      </c>
      <c r="U3" s="25" t="s">
        <v>20</v>
      </c>
      <c r="V3" s="25" t="s">
        <v>21</v>
      </c>
      <c r="W3" s="25" t="s">
        <v>21</v>
      </c>
      <c r="X3" s="25" t="s">
        <v>21</v>
      </c>
      <c r="Y3" s="26" t="s">
        <v>21</v>
      </c>
      <c r="Z3" s="26" t="s">
        <v>21</v>
      </c>
      <c r="AA3" s="26" t="s">
        <v>34</v>
      </c>
      <c r="AB3" s="26"/>
      <c r="AC3" s="20"/>
      <c r="AD3" s="20"/>
    </row>
    <row r="4" spans="1:30" s="15" customFormat="1" ht="12.75">
      <c r="A4" s="15" t="s">
        <v>674</v>
      </c>
      <c r="B4" s="18">
        <v>31600</v>
      </c>
      <c r="C4" s="18">
        <v>37622</v>
      </c>
      <c r="D4" s="28">
        <f aca="true" t="shared" si="0" ref="D4:D46">(C4-B4)/365</f>
        <v>16.4986301369863</v>
      </c>
      <c r="F4" s="20" t="s">
        <v>554</v>
      </c>
      <c r="G4" s="20" t="s">
        <v>584</v>
      </c>
      <c r="H4" s="20"/>
      <c r="I4" s="20" t="s">
        <v>584</v>
      </c>
      <c r="J4" s="20" t="s">
        <v>584</v>
      </c>
      <c r="K4" s="20" t="s">
        <v>276</v>
      </c>
      <c r="L4" s="20" t="s">
        <v>584</v>
      </c>
      <c r="M4" s="20" t="s">
        <v>584</v>
      </c>
      <c r="N4" s="20" t="s">
        <v>584</v>
      </c>
      <c r="O4" s="20" t="s">
        <v>584</v>
      </c>
      <c r="P4" s="20" t="s">
        <v>276</v>
      </c>
      <c r="Q4" s="20" t="s">
        <v>584</v>
      </c>
      <c r="R4" s="20" t="s">
        <v>584</v>
      </c>
      <c r="S4" s="20" t="s">
        <v>584</v>
      </c>
      <c r="T4" s="20" t="s">
        <v>584</v>
      </c>
      <c r="U4" s="20" t="s">
        <v>584</v>
      </c>
      <c r="V4" s="20" t="s">
        <v>584</v>
      </c>
      <c r="W4" s="20" t="s">
        <v>276</v>
      </c>
      <c r="X4" s="20" t="s">
        <v>584</v>
      </c>
      <c r="Y4" s="20"/>
      <c r="Z4" s="20"/>
      <c r="AA4" s="20"/>
      <c r="AB4" s="20"/>
      <c r="AC4" s="20"/>
      <c r="AD4" s="20"/>
    </row>
    <row r="5" spans="1:30" s="15" customFormat="1" ht="12.75">
      <c r="A5" s="15" t="s">
        <v>675</v>
      </c>
      <c r="B5" s="18">
        <v>32481</v>
      </c>
      <c r="C5" s="18">
        <v>37622</v>
      </c>
      <c r="D5" s="28">
        <f t="shared" si="0"/>
        <v>14.084931506849315</v>
      </c>
      <c r="F5" s="20" t="s">
        <v>584</v>
      </c>
      <c r="G5" s="20" t="s">
        <v>584</v>
      </c>
      <c r="H5" s="20" t="s">
        <v>584</v>
      </c>
      <c r="I5" s="20" t="s">
        <v>584</v>
      </c>
      <c r="J5" s="20" t="s">
        <v>584</v>
      </c>
      <c r="K5" s="20" t="s">
        <v>276</v>
      </c>
      <c r="L5" s="20" t="s">
        <v>584</v>
      </c>
      <c r="M5" s="20" t="s">
        <v>584</v>
      </c>
      <c r="N5" s="20" t="s">
        <v>584</v>
      </c>
      <c r="O5" s="20" t="s">
        <v>584</v>
      </c>
      <c r="P5" s="20" t="s">
        <v>276</v>
      </c>
      <c r="Q5" s="20" t="s">
        <v>584</v>
      </c>
      <c r="R5" s="20" t="s">
        <v>584</v>
      </c>
      <c r="S5" s="20" t="s">
        <v>584</v>
      </c>
      <c r="T5" s="20" t="s">
        <v>584</v>
      </c>
      <c r="U5" s="20" t="s">
        <v>584</v>
      </c>
      <c r="V5" s="20" t="s">
        <v>584</v>
      </c>
      <c r="W5" s="20" t="s">
        <v>276</v>
      </c>
      <c r="X5" s="20" t="s">
        <v>584</v>
      </c>
      <c r="Y5" s="20"/>
      <c r="Z5" s="20"/>
      <c r="AA5" s="20"/>
      <c r="AB5" s="20"/>
      <c r="AC5" s="20"/>
      <c r="AD5" s="20"/>
    </row>
    <row r="6" spans="1:30" s="15" customFormat="1" ht="12.75">
      <c r="A6" s="22" t="s">
        <v>161</v>
      </c>
      <c r="B6" s="23">
        <v>31990</v>
      </c>
      <c r="C6" s="18">
        <v>37622</v>
      </c>
      <c r="D6" s="28">
        <f t="shared" si="0"/>
        <v>15.43013698630137</v>
      </c>
      <c r="F6" s="24" t="s">
        <v>584</v>
      </c>
      <c r="G6" s="20" t="s">
        <v>584</v>
      </c>
      <c r="H6" s="20"/>
      <c r="I6" s="20"/>
      <c r="J6" s="20" t="s">
        <v>584</v>
      </c>
      <c r="K6" s="20" t="s">
        <v>276</v>
      </c>
      <c r="L6" s="20" t="s">
        <v>584</v>
      </c>
      <c r="M6" s="20" t="s">
        <v>584</v>
      </c>
      <c r="N6" s="20"/>
      <c r="O6" s="20"/>
      <c r="P6" s="20" t="s">
        <v>276</v>
      </c>
      <c r="Q6" s="20" t="s">
        <v>584</v>
      </c>
      <c r="R6" s="20"/>
      <c r="S6" s="20"/>
      <c r="T6" s="20"/>
      <c r="U6" s="20"/>
      <c r="V6" s="20"/>
      <c r="W6" s="20" t="s">
        <v>276</v>
      </c>
      <c r="X6" s="20"/>
      <c r="Y6" s="20"/>
      <c r="Z6" s="20"/>
      <c r="AA6" s="20"/>
      <c r="AB6" s="20"/>
      <c r="AC6" s="20"/>
      <c r="AD6" s="20"/>
    </row>
    <row r="7" spans="1:30" s="15" customFormat="1" ht="12.75">
      <c r="A7" s="15" t="s">
        <v>676</v>
      </c>
      <c r="B7" s="18">
        <v>31678</v>
      </c>
      <c r="C7" s="18">
        <v>37622</v>
      </c>
      <c r="D7" s="28">
        <f t="shared" si="0"/>
        <v>16.284931506849315</v>
      </c>
      <c r="F7" s="20" t="s">
        <v>584</v>
      </c>
      <c r="G7" s="20" t="s">
        <v>584</v>
      </c>
      <c r="H7" s="20" t="s">
        <v>584</v>
      </c>
      <c r="I7" s="20" t="s">
        <v>584</v>
      </c>
      <c r="J7" s="20" t="s">
        <v>584</v>
      </c>
      <c r="K7" s="20" t="s">
        <v>276</v>
      </c>
      <c r="L7" s="20" t="s">
        <v>584</v>
      </c>
      <c r="M7" s="20" t="s">
        <v>584</v>
      </c>
      <c r="N7" s="20" t="s">
        <v>584</v>
      </c>
      <c r="O7" s="20" t="s">
        <v>584</v>
      </c>
      <c r="P7" s="20" t="s">
        <v>276</v>
      </c>
      <c r="Q7" s="20" t="s">
        <v>584</v>
      </c>
      <c r="R7" s="20"/>
      <c r="S7" s="20"/>
      <c r="T7" s="20"/>
      <c r="U7" s="20" t="s">
        <v>584</v>
      </c>
      <c r="V7" s="20"/>
      <c r="W7" s="20" t="s">
        <v>276</v>
      </c>
      <c r="X7" s="20"/>
      <c r="Y7" s="20"/>
      <c r="Z7" s="20"/>
      <c r="AA7" s="20"/>
      <c r="AB7" s="20"/>
      <c r="AC7" s="20"/>
      <c r="AD7" s="20"/>
    </row>
    <row r="8" spans="1:30" s="15" customFormat="1" ht="12.75">
      <c r="A8" s="15" t="s">
        <v>677</v>
      </c>
      <c r="B8" s="18">
        <v>31622</v>
      </c>
      <c r="C8" s="18">
        <v>37622</v>
      </c>
      <c r="D8" s="28">
        <f t="shared" si="0"/>
        <v>16.438356164383563</v>
      </c>
      <c r="F8" s="20" t="s">
        <v>584</v>
      </c>
      <c r="G8" s="20" t="s">
        <v>584</v>
      </c>
      <c r="H8" s="20" t="s">
        <v>584</v>
      </c>
      <c r="I8" s="20" t="s">
        <v>584</v>
      </c>
      <c r="J8" s="20" t="s">
        <v>584</v>
      </c>
      <c r="K8" s="20" t="s">
        <v>276</v>
      </c>
      <c r="L8" s="20" t="s">
        <v>584</v>
      </c>
      <c r="M8" s="20" t="s">
        <v>834</v>
      </c>
      <c r="N8" s="20" t="s">
        <v>584</v>
      </c>
      <c r="O8" s="20" t="s">
        <v>584</v>
      </c>
      <c r="P8" s="20" t="s">
        <v>276</v>
      </c>
      <c r="Q8" s="20" t="s">
        <v>584</v>
      </c>
      <c r="R8" s="20" t="s">
        <v>619</v>
      </c>
      <c r="S8" s="20" t="s">
        <v>584</v>
      </c>
      <c r="T8" s="20" t="s">
        <v>584</v>
      </c>
      <c r="U8" s="20" t="s">
        <v>554</v>
      </c>
      <c r="V8" s="20" t="s">
        <v>584</v>
      </c>
      <c r="W8" s="20" t="s">
        <v>276</v>
      </c>
      <c r="X8" s="20" t="s">
        <v>584</v>
      </c>
      <c r="Y8" s="20"/>
      <c r="Z8" s="20"/>
      <c r="AA8" s="20"/>
      <c r="AB8" s="20"/>
      <c r="AC8" s="20"/>
      <c r="AD8" s="20"/>
    </row>
    <row r="9" spans="1:30" s="15" customFormat="1" ht="12.75">
      <c r="A9" s="15" t="s">
        <v>684</v>
      </c>
      <c r="B9" s="18">
        <v>32417</v>
      </c>
      <c r="C9" s="16">
        <v>37622</v>
      </c>
      <c r="D9" s="28">
        <f t="shared" si="0"/>
        <v>14.26027397260274</v>
      </c>
      <c r="F9" s="20" t="s">
        <v>584</v>
      </c>
      <c r="G9" s="20" t="s">
        <v>584</v>
      </c>
      <c r="H9" s="20" t="s">
        <v>584</v>
      </c>
      <c r="I9" s="20" t="s">
        <v>584</v>
      </c>
      <c r="J9" s="20" t="s">
        <v>584</v>
      </c>
      <c r="K9" s="20" t="s">
        <v>276</v>
      </c>
      <c r="L9" s="20" t="s">
        <v>584</v>
      </c>
      <c r="M9" s="20" t="s">
        <v>584</v>
      </c>
      <c r="N9" s="20" t="s">
        <v>584</v>
      </c>
      <c r="O9" s="20" t="s">
        <v>584</v>
      </c>
      <c r="P9" s="20" t="s">
        <v>276</v>
      </c>
      <c r="Q9" s="20" t="s">
        <v>584</v>
      </c>
      <c r="R9" s="20" t="s">
        <v>584</v>
      </c>
      <c r="S9" s="20" t="s">
        <v>584</v>
      </c>
      <c r="T9" s="20" t="s">
        <v>584</v>
      </c>
      <c r="U9" s="20" t="s">
        <v>584</v>
      </c>
      <c r="V9" s="20" t="s">
        <v>584</v>
      </c>
      <c r="W9" s="20" t="s">
        <v>276</v>
      </c>
      <c r="X9" s="20" t="s">
        <v>584</v>
      </c>
      <c r="Y9" s="20"/>
      <c r="Z9" s="20"/>
      <c r="AA9" s="20"/>
      <c r="AB9" s="20"/>
      <c r="AC9" s="20"/>
      <c r="AD9" s="20"/>
    </row>
    <row r="10" spans="1:30" s="15" customFormat="1" ht="12.75">
      <c r="A10" s="15" t="s">
        <v>590</v>
      </c>
      <c r="B10" s="18">
        <v>31559</v>
      </c>
      <c r="C10" s="16">
        <v>37622</v>
      </c>
      <c r="D10" s="28">
        <f t="shared" si="0"/>
        <v>16.610958904109587</v>
      </c>
      <c r="F10" s="20"/>
      <c r="G10" s="20"/>
      <c r="H10" s="20"/>
      <c r="I10" s="20" t="s">
        <v>22</v>
      </c>
      <c r="J10" s="20"/>
      <c r="K10" s="20" t="s">
        <v>276</v>
      </c>
      <c r="L10" s="20" t="s">
        <v>554</v>
      </c>
      <c r="M10" s="20"/>
      <c r="N10" s="20"/>
      <c r="O10" s="20"/>
      <c r="P10" s="20" t="s">
        <v>276</v>
      </c>
      <c r="Q10" s="20"/>
      <c r="R10" s="20"/>
      <c r="S10" s="20"/>
      <c r="T10" s="20"/>
      <c r="U10" s="20"/>
      <c r="V10" s="20"/>
      <c r="W10" s="20" t="s">
        <v>276</v>
      </c>
      <c r="X10" s="20"/>
      <c r="Y10" s="20"/>
      <c r="Z10" s="20"/>
      <c r="AA10" s="20"/>
      <c r="AB10" s="20"/>
      <c r="AC10" s="20"/>
      <c r="AD10" s="20"/>
    </row>
    <row r="11" spans="1:30" s="15" customFormat="1" ht="12.75">
      <c r="A11" s="15" t="s">
        <v>678</v>
      </c>
      <c r="B11" s="18">
        <v>31333</v>
      </c>
      <c r="C11" s="18">
        <v>37622</v>
      </c>
      <c r="D11" s="28">
        <f t="shared" si="0"/>
        <v>17.23013698630137</v>
      </c>
      <c r="F11" s="20" t="s">
        <v>584</v>
      </c>
      <c r="G11" s="20"/>
      <c r="H11" s="20" t="s">
        <v>584</v>
      </c>
      <c r="I11" s="20"/>
      <c r="J11" s="20"/>
      <c r="K11" s="20" t="s">
        <v>276</v>
      </c>
      <c r="L11" s="20"/>
      <c r="M11" s="20"/>
      <c r="N11" s="20"/>
      <c r="O11" s="20"/>
      <c r="P11" s="20" t="s">
        <v>276</v>
      </c>
      <c r="Q11" s="20"/>
      <c r="R11" s="20"/>
      <c r="S11" s="20"/>
      <c r="T11" s="20"/>
      <c r="U11" s="20"/>
      <c r="V11" s="20"/>
      <c r="W11" s="20" t="s">
        <v>276</v>
      </c>
      <c r="X11" s="20"/>
      <c r="Y11" s="20"/>
      <c r="Z11" s="20"/>
      <c r="AA11" s="20"/>
      <c r="AB11" s="20"/>
      <c r="AC11" s="20"/>
      <c r="AD11" s="20"/>
    </row>
    <row r="12" spans="1:30" s="15" customFormat="1" ht="12.75">
      <c r="A12" s="15" t="s">
        <v>679</v>
      </c>
      <c r="B12" s="18">
        <v>31806</v>
      </c>
      <c r="C12" s="18">
        <v>37622</v>
      </c>
      <c r="D12" s="28">
        <f t="shared" si="0"/>
        <v>15.934246575342465</v>
      </c>
      <c r="F12" s="20" t="s">
        <v>584</v>
      </c>
      <c r="G12" s="20" t="s">
        <v>584</v>
      </c>
      <c r="H12" s="20" t="s">
        <v>584</v>
      </c>
      <c r="I12" s="20" t="s">
        <v>584</v>
      </c>
      <c r="J12" s="20" t="s">
        <v>584</v>
      </c>
      <c r="K12" s="20" t="s">
        <v>276</v>
      </c>
      <c r="L12" s="20"/>
      <c r="M12" s="20" t="s">
        <v>584</v>
      </c>
      <c r="N12" s="20" t="s">
        <v>584</v>
      </c>
      <c r="O12" s="20" t="s">
        <v>584</v>
      </c>
      <c r="P12" s="20" t="s">
        <v>276</v>
      </c>
      <c r="Q12" s="20" t="s">
        <v>584</v>
      </c>
      <c r="R12" s="20" t="s">
        <v>584</v>
      </c>
      <c r="S12" s="20" t="s">
        <v>584</v>
      </c>
      <c r="T12" s="20" t="s">
        <v>554</v>
      </c>
      <c r="U12" s="20" t="s">
        <v>584</v>
      </c>
      <c r="V12" s="20" t="s">
        <v>584</v>
      </c>
      <c r="W12" s="20" t="s">
        <v>276</v>
      </c>
      <c r="X12" s="20" t="s">
        <v>584</v>
      </c>
      <c r="Y12" s="20"/>
      <c r="Z12" s="20"/>
      <c r="AA12" s="20"/>
      <c r="AB12" s="20"/>
      <c r="AC12" s="20"/>
      <c r="AD12" s="20"/>
    </row>
    <row r="13" spans="1:30" s="15" customFormat="1" ht="12.75">
      <c r="A13" s="15" t="s">
        <v>195</v>
      </c>
      <c r="B13" s="18">
        <v>31243</v>
      </c>
      <c r="C13" s="18">
        <v>37622</v>
      </c>
      <c r="D13" s="28">
        <f t="shared" si="0"/>
        <v>17.476712328767125</v>
      </c>
      <c r="E13" s="15" t="s">
        <v>537</v>
      </c>
      <c r="F13" s="20" t="s">
        <v>584</v>
      </c>
      <c r="G13" s="20" t="s">
        <v>584</v>
      </c>
      <c r="H13" s="20" t="s">
        <v>584</v>
      </c>
      <c r="I13" s="20" t="s">
        <v>584</v>
      </c>
      <c r="J13" s="20" t="s">
        <v>584</v>
      </c>
      <c r="K13" s="20" t="s">
        <v>276</v>
      </c>
      <c r="L13" s="20" t="s">
        <v>584</v>
      </c>
      <c r="M13" s="20" t="s">
        <v>584</v>
      </c>
      <c r="N13" s="20" t="s">
        <v>584</v>
      </c>
      <c r="O13" s="20" t="s">
        <v>584</v>
      </c>
      <c r="P13" s="20" t="s">
        <v>276</v>
      </c>
      <c r="Q13" s="20" t="s">
        <v>584</v>
      </c>
      <c r="R13" s="20" t="s">
        <v>584</v>
      </c>
      <c r="S13" s="20"/>
      <c r="T13" s="20"/>
      <c r="U13" s="20"/>
      <c r="V13" s="20"/>
      <c r="W13" s="20" t="s">
        <v>276</v>
      </c>
      <c r="X13" s="20"/>
      <c r="Y13" s="20"/>
      <c r="Z13" s="20"/>
      <c r="AA13" s="20"/>
      <c r="AB13" s="20"/>
      <c r="AC13" s="20"/>
      <c r="AD13" s="20"/>
    </row>
    <row r="14" spans="1:30" s="15" customFormat="1" ht="12.75">
      <c r="A14" s="15" t="s">
        <v>680</v>
      </c>
      <c r="B14" s="18">
        <v>32442</v>
      </c>
      <c r="C14" s="18">
        <v>37622</v>
      </c>
      <c r="D14" s="28">
        <f t="shared" si="0"/>
        <v>14.191780821917808</v>
      </c>
      <c r="F14" s="20" t="s">
        <v>584</v>
      </c>
      <c r="G14" s="20" t="s">
        <v>584</v>
      </c>
      <c r="H14" s="20"/>
      <c r="I14" s="20" t="s">
        <v>584</v>
      </c>
      <c r="J14" s="20" t="s">
        <v>584</v>
      </c>
      <c r="K14" s="20" t="s">
        <v>276</v>
      </c>
      <c r="L14" s="20" t="s">
        <v>584</v>
      </c>
      <c r="M14" s="20" t="s">
        <v>584</v>
      </c>
      <c r="N14" s="20"/>
      <c r="O14" s="20"/>
      <c r="P14" s="20" t="s">
        <v>276</v>
      </c>
      <c r="Q14" s="20"/>
      <c r="R14" s="20"/>
      <c r="S14" s="20"/>
      <c r="T14" s="20"/>
      <c r="U14" s="20" t="s">
        <v>584</v>
      </c>
      <c r="V14" s="20" t="s">
        <v>584</v>
      </c>
      <c r="W14" s="20" t="s">
        <v>276</v>
      </c>
      <c r="X14" s="20" t="s">
        <v>584</v>
      </c>
      <c r="Y14" s="20"/>
      <c r="Z14" s="20"/>
      <c r="AA14" s="20"/>
      <c r="AB14" s="20"/>
      <c r="AC14" s="20"/>
      <c r="AD14" s="20"/>
    </row>
    <row r="15" spans="1:30" s="15" customFormat="1" ht="12.75">
      <c r="A15" s="15" t="s">
        <v>681</v>
      </c>
      <c r="B15" s="18">
        <v>32284</v>
      </c>
      <c r="C15" s="18">
        <v>37622</v>
      </c>
      <c r="D15" s="28">
        <f t="shared" si="0"/>
        <v>14.624657534246575</v>
      </c>
      <c r="F15" s="20"/>
      <c r="G15" s="20" t="s">
        <v>584</v>
      </c>
      <c r="H15" s="20"/>
      <c r="I15" s="20" t="s">
        <v>584</v>
      </c>
      <c r="J15" s="20" t="s">
        <v>584</v>
      </c>
      <c r="K15" s="20" t="s">
        <v>276</v>
      </c>
      <c r="L15" s="20" t="s">
        <v>584</v>
      </c>
      <c r="M15" s="20" t="s">
        <v>584</v>
      </c>
      <c r="N15" s="20" t="s">
        <v>584</v>
      </c>
      <c r="O15" s="20" t="s">
        <v>584</v>
      </c>
      <c r="P15" s="20" t="s">
        <v>276</v>
      </c>
      <c r="Q15" s="20" t="s">
        <v>584</v>
      </c>
      <c r="R15" s="20" t="s">
        <v>584</v>
      </c>
      <c r="S15" s="20" t="s">
        <v>584</v>
      </c>
      <c r="T15" s="20"/>
      <c r="U15" s="20" t="s">
        <v>584</v>
      </c>
      <c r="V15" s="20" t="s">
        <v>584</v>
      </c>
      <c r="W15" s="20" t="s">
        <v>276</v>
      </c>
      <c r="X15" s="20" t="s">
        <v>584</v>
      </c>
      <c r="Y15" s="20"/>
      <c r="Z15" s="20"/>
      <c r="AA15" s="20"/>
      <c r="AB15" s="20"/>
      <c r="AC15" s="20"/>
      <c r="AD15" s="20"/>
    </row>
    <row r="16" spans="1:30" s="15" customFormat="1" ht="12.75">
      <c r="A16" s="15" t="s">
        <v>204</v>
      </c>
      <c r="B16" s="23">
        <v>31401</v>
      </c>
      <c r="C16" s="23">
        <v>37622</v>
      </c>
      <c r="D16" s="30">
        <f t="shared" si="0"/>
        <v>17.043835616438358</v>
      </c>
      <c r="E16" s="15" t="s">
        <v>537</v>
      </c>
      <c r="F16" s="20"/>
      <c r="G16" s="20" t="s">
        <v>584</v>
      </c>
      <c r="H16" s="20"/>
      <c r="I16" s="20" t="s">
        <v>584</v>
      </c>
      <c r="J16" s="20" t="s">
        <v>584</v>
      </c>
      <c r="K16" s="20" t="s">
        <v>276</v>
      </c>
      <c r="L16" s="20" t="s">
        <v>584</v>
      </c>
      <c r="M16" s="20" t="s">
        <v>584</v>
      </c>
      <c r="N16" s="20" t="s">
        <v>584</v>
      </c>
      <c r="O16" s="20" t="s">
        <v>584</v>
      </c>
      <c r="P16" s="20" t="s">
        <v>276</v>
      </c>
      <c r="Q16" s="20" t="s">
        <v>584</v>
      </c>
      <c r="R16" s="20" t="s">
        <v>584</v>
      </c>
      <c r="S16" s="20" t="s">
        <v>584</v>
      </c>
      <c r="T16" s="20" t="s">
        <v>584</v>
      </c>
      <c r="U16" s="20" t="s">
        <v>584</v>
      </c>
      <c r="V16" s="20" t="s">
        <v>584</v>
      </c>
      <c r="W16" s="20" t="s">
        <v>276</v>
      </c>
      <c r="X16" s="20" t="s">
        <v>584</v>
      </c>
      <c r="Y16" s="20"/>
      <c r="Z16" s="20"/>
      <c r="AA16" s="20"/>
      <c r="AB16" s="20"/>
      <c r="AC16" s="20"/>
      <c r="AD16" s="20"/>
    </row>
    <row r="17" spans="1:30" s="15" customFormat="1" ht="12.75">
      <c r="A17" s="15" t="s">
        <v>212</v>
      </c>
      <c r="B17" s="18">
        <v>31250</v>
      </c>
      <c r="C17" s="18">
        <v>37622</v>
      </c>
      <c r="D17" s="28">
        <f t="shared" si="0"/>
        <v>17.457534246575342</v>
      </c>
      <c r="F17" s="20"/>
      <c r="G17" s="20"/>
      <c r="H17" s="20" t="s">
        <v>584</v>
      </c>
      <c r="I17" s="20"/>
      <c r="J17" s="20"/>
      <c r="K17" s="20" t="s">
        <v>276</v>
      </c>
      <c r="L17" s="20"/>
      <c r="M17" s="20"/>
      <c r="N17" s="20"/>
      <c r="O17" s="20"/>
      <c r="P17" s="20" t="s">
        <v>276</v>
      </c>
      <c r="Q17" s="20"/>
      <c r="R17" s="20"/>
      <c r="S17" s="20"/>
      <c r="T17" s="20"/>
      <c r="U17" s="20"/>
      <c r="V17" s="20"/>
      <c r="W17" s="20" t="s">
        <v>276</v>
      </c>
      <c r="X17" s="20"/>
      <c r="Y17" s="20"/>
      <c r="Z17" s="20"/>
      <c r="AA17" s="20"/>
      <c r="AB17" s="20"/>
      <c r="AC17" s="20"/>
      <c r="AD17" s="20"/>
    </row>
    <row r="18" spans="1:30" s="15" customFormat="1" ht="12.75">
      <c r="A18" s="15" t="s">
        <v>683</v>
      </c>
      <c r="B18" s="18">
        <v>31969</v>
      </c>
      <c r="C18" s="18">
        <v>37622</v>
      </c>
      <c r="D18" s="28">
        <f t="shared" si="0"/>
        <v>15.487671232876712</v>
      </c>
      <c r="E18" s="15" t="s">
        <v>35</v>
      </c>
      <c r="F18" s="20" t="s">
        <v>584</v>
      </c>
      <c r="G18" s="20" t="s">
        <v>584</v>
      </c>
      <c r="H18" s="20" t="s">
        <v>584</v>
      </c>
      <c r="I18" s="20" t="s">
        <v>584</v>
      </c>
      <c r="J18" s="20" t="s">
        <v>584</v>
      </c>
      <c r="K18" s="20" t="s">
        <v>276</v>
      </c>
      <c r="L18" s="20" t="s">
        <v>584</v>
      </c>
      <c r="M18" s="20" t="s">
        <v>584</v>
      </c>
      <c r="N18" s="20" t="s">
        <v>584</v>
      </c>
      <c r="O18" s="20" t="s">
        <v>584</v>
      </c>
      <c r="P18" s="20" t="s">
        <v>276</v>
      </c>
      <c r="Q18" s="20" t="s">
        <v>584</v>
      </c>
      <c r="R18" s="20"/>
      <c r="S18" s="20" t="s">
        <v>584</v>
      </c>
      <c r="T18" s="20" t="s">
        <v>584</v>
      </c>
      <c r="U18" s="20" t="s">
        <v>584</v>
      </c>
      <c r="V18" s="20" t="s">
        <v>554</v>
      </c>
      <c r="W18" s="20" t="s">
        <v>276</v>
      </c>
      <c r="X18" s="20" t="s">
        <v>584</v>
      </c>
      <c r="Y18" s="20"/>
      <c r="Z18" s="20"/>
      <c r="AA18" s="20"/>
      <c r="AB18" s="20"/>
      <c r="AC18" s="20"/>
      <c r="AD18" s="20"/>
    </row>
    <row r="19" spans="2:30" s="15" customFormat="1" ht="12.75">
      <c r="B19" s="18"/>
      <c r="C19" s="18"/>
      <c r="D19" s="2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s="15" customFormat="1" ht="12.75">
      <c r="A20" s="64" t="s">
        <v>886</v>
      </c>
      <c r="B20" s="18"/>
      <c r="C20" s="18"/>
      <c r="D20" s="2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s="15" customFormat="1" ht="12.75">
      <c r="A21" s="64" t="s">
        <v>881</v>
      </c>
      <c r="B21" s="18"/>
      <c r="C21" s="18"/>
      <c r="D21" s="2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s="15" customFormat="1" ht="12.75">
      <c r="A22" s="64" t="s">
        <v>882</v>
      </c>
      <c r="B22" s="18"/>
      <c r="C22" s="18"/>
      <c r="D22" s="2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s="15" customFormat="1" ht="12.75">
      <c r="A23" s="64" t="s">
        <v>883</v>
      </c>
      <c r="B23" s="18"/>
      <c r="C23" s="18"/>
      <c r="D23" s="2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s="15" customFormat="1" ht="12.75">
      <c r="A24" s="64" t="s">
        <v>887</v>
      </c>
      <c r="B24" s="18"/>
      <c r="C24" s="18"/>
      <c r="D24" s="2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s="15" customFormat="1" ht="12.75">
      <c r="A25" s="64" t="s">
        <v>884</v>
      </c>
      <c r="B25" s="18"/>
      <c r="C25" s="18"/>
      <c r="D25" s="2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s="15" customFormat="1" ht="12.75">
      <c r="A26" s="64" t="s">
        <v>885</v>
      </c>
      <c r="B26" s="18"/>
      <c r="C26" s="18"/>
      <c r="D26" s="2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5" customFormat="1" ht="18">
      <c r="B27" s="18"/>
      <c r="C27" s="18"/>
      <c r="D27" s="28"/>
      <c r="F27" s="20"/>
      <c r="G27" s="20"/>
      <c r="H27" s="20"/>
      <c r="I27" s="20"/>
      <c r="J27" s="88" t="s">
        <v>609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s="15" customFormat="1" ht="12.75">
      <c r="B28" s="26" t="s">
        <v>1</v>
      </c>
      <c r="C28" s="26"/>
      <c r="D28" s="45" t="s">
        <v>23</v>
      </c>
      <c r="E28" s="45" t="s">
        <v>5</v>
      </c>
      <c r="F28" s="27" t="s">
        <v>8</v>
      </c>
      <c r="G28" s="26" t="s">
        <v>9</v>
      </c>
      <c r="H28" s="26" t="s">
        <v>10</v>
      </c>
      <c r="I28" s="26" t="s">
        <v>11</v>
      </c>
      <c r="J28" s="26" t="s">
        <v>26</v>
      </c>
      <c r="K28" s="26" t="s">
        <v>27</v>
      </c>
      <c r="L28" s="26" t="s">
        <v>28</v>
      </c>
      <c r="M28" s="26" t="s">
        <v>29</v>
      </c>
      <c r="N28" s="26" t="s">
        <v>30</v>
      </c>
      <c r="O28" s="26" t="s">
        <v>7</v>
      </c>
      <c r="P28" s="26" t="s">
        <v>31</v>
      </c>
      <c r="Q28" s="26" t="s">
        <v>8</v>
      </c>
      <c r="R28" s="26" t="s">
        <v>9</v>
      </c>
      <c r="S28" s="26" t="s">
        <v>10</v>
      </c>
      <c r="T28" s="26" t="s">
        <v>25</v>
      </c>
      <c r="U28" s="26" t="s">
        <v>11</v>
      </c>
      <c r="V28" s="26" t="s">
        <v>12</v>
      </c>
      <c r="W28" s="26" t="s">
        <v>13</v>
      </c>
      <c r="X28" s="26" t="s">
        <v>14</v>
      </c>
      <c r="Y28" s="26" t="s">
        <v>15</v>
      </c>
      <c r="Z28" s="26" t="s">
        <v>16</v>
      </c>
      <c r="AA28" s="26" t="s">
        <v>32</v>
      </c>
      <c r="AB28" s="20"/>
      <c r="AC28" s="20"/>
      <c r="AD28" s="20"/>
    </row>
    <row r="29" spans="2:30" s="15" customFormat="1" ht="12.75">
      <c r="B29" s="26"/>
      <c r="C29" s="26"/>
      <c r="D29" s="45" t="s">
        <v>2</v>
      </c>
      <c r="E29" s="45" t="s">
        <v>24</v>
      </c>
      <c r="F29" s="27" t="s">
        <v>33</v>
      </c>
      <c r="G29" s="25" t="s">
        <v>17</v>
      </c>
      <c r="H29" s="25" t="s">
        <v>17</v>
      </c>
      <c r="I29" s="25" t="s">
        <v>17</v>
      </c>
      <c r="J29" s="25" t="s">
        <v>18</v>
      </c>
      <c r="K29" s="25" t="s">
        <v>18</v>
      </c>
      <c r="L29" s="25" t="s">
        <v>18</v>
      </c>
      <c r="M29" s="25" t="s">
        <v>18</v>
      </c>
      <c r="N29" s="25" t="s">
        <v>18</v>
      </c>
      <c r="O29" s="25" t="s">
        <v>19</v>
      </c>
      <c r="P29" s="25" t="s">
        <v>19</v>
      </c>
      <c r="Q29" s="25" t="s">
        <v>19</v>
      </c>
      <c r="R29" s="25" t="s">
        <v>20</v>
      </c>
      <c r="S29" s="25" t="s">
        <v>20</v>
      </c>
      <c r="T29" s="25" t="s">
        <v>20</v>
      </c>
      <c r="U29" s="25" t="s">
        <v>20</v>
      </c>
      <c r="V29" s="25" t="s">
        <v>21</v>
      </c>
      <c r="W29" s="25" t="s">
        <v>21</v>
      </c>
      <c r="X29" s="25" t="s">
        <v>21</v>
      </c>
      <c r="Y29" s="26" t="s">
        <v>21</v>
      </c>
      <c r="Z29" s="26" t="s">
        <v>21</v>
      </c>
      <c r="AA29" s="26" t="s">
        <v>34</v>
      </c>
      <c r="AB29" s="20"/>
      <c r="AC29" s="20"/>
      <c r="AD29" s="20"/>
    </row>
    <row r="30" spans="1:30" s="15" customFormat="1" ht="12.75">
      <c r="A30" s="15" t="s">
        <v>653</v>
      </c>
      <c r="B30" s="18">
        <v>33629</v>
      </c>
      <c r="C30" s="18">
        <v>37622</v>
      </c>
      <c r="D30" s="28">
        <f t="shared" si="0"/>
        <v>10.93972602739726</v>
      </c>
      <c r="F30" s="20" t="s">
        <v>561</v>
      </c>
      <c r="G30" s="20"/>
      <c r="H30" s="20" t="s">
        <v>561</v>
      </c>
      <c r="I30" s="20"/>
      <c r="J30" s="20"/>
      <c r="K30" s="20" t="s">
        <v>276</v>
      </c>
      <c r="L30" s="20" t="s">
        <v>561</v>
      </c>
      <c r="M30" s="20"/>
      <c r="N30" s="20"/>
      <c r="O30" s="20" t="s">
        <v>561</v>
      </c>
      <c r="P30" s="20" t="s">
        <v>276</v>
      </c>
      <c r="Q30" s="20"/>
      <c r="R30" s="20"/>
      <c r="S30" s="20"/>
      <c r="T30" s="20" t="s">
        <v>561</v>
      </c>
      <c r="U30" s="20"/>
      <c r="V30" s="20" t="s">
        <v>561</v>
      </c>
      <c r="W30" s="20" t="s">
        <v>276</v>
      </c>
      <c r="X30" s="20"/>
      <c r="Y30" s="20"/>
      <c r="Z30" s="20"/>
      <c r="AA30" s="20"/>
      <c r="AB30" s="20"/>
      <c r="AC30" s="20"/>
      <c r="AD30" s="20"/>
    </row>
    <row r="31" spans="1:30" s="15" customFormat="1" ht="12.75">
      <c r="A31" s="15" t="s">
        <v>654</v>
      </c>
      <c r="B31" s="18">
        <v>33136</v>
      </c>
      <c r="C31" s="18">
        <v>37622</v>
      </c>
      <c r="D31" s="28">
        <f t="shared" si="0"/>
        <v>12.29041095890411</v>
      </c>
      <c r="F31" s="20" t="s">
        <v>561</v>
      </c>
      <c r="G31" s="20" t="s">
        <v>561</v>
      </c>
      <c r="H31" s="20"/>
      <c r="I31" s="20"/>
      <c r="J31" s="20" t="s">
        <v>561</v>
      </c>
      <c r="K31" s="20" t="s">
        <v>276</v>
      </c>
      <c r="L31" s="20" t="s">
        <v>561</v>
      </c>
      <c r="M31" s="20" t="s">
        <v>561</v>
      </c>
      <c r="N31" s="20"/>
      <c r="O31" s="20" t="s">
        <v>561</v>
      </c>
      <c r="P31" s="20" t="s">
        <v>276</v>
      </c>
      <c r="Q31" s="20" t="s">
        <v>561</v>
      </c>
      <c r="R31" s="20" t="s">
        <v>561</v>
      </c>
      <c r="S31" s="20" t="s">
        <v>561</v>
      </c>
      <c r="T31" s="20" t="s">
        <v>561</v>
      </c>
      <c r="U31" s="20" t="s">
        <v>561</v>
      </c>
      <c r="V31" s="20" t="s">
        <v>561</v>
      </c>
      <c r="W31" s="20" t="s">
        <v>276</v>
      </c>
      <c r="X31" s="20" t="s">
        <v>561</v>
      </c>
      <c r="Y31" s="20"/>
      <c r="Z31" s="20"/>
      <c r="AA31" s="20"/>
      <c r="AB31" s="20"/>
      <c r="AC31" s="20"/>
      <c r="AD31" s="20"/>
    </row>
    <row r="32" spans="1:30" s="15" customFormat="1" ht="12.75">
      <c r="A32" s="15" t="s">
        <v>655</v>
      </c>
      <c r="B32" s="18">
        <v>33061</v>
      </c>
      <c r="C32" s="18">
        <v>37622</v>
      </c>
      <c r="D32" s="28">
        <f t="shared" si="0"/>
        <v>12.495890410958904</v>
      </c>
      <c r="F32" s="20" t="s">
        <v>561</v>
      </c>
      <c r="G32" s="20" t="s">
        <v>561</v>
      </c>
      <c r="H32" s="20" t="s">
        <v>561</v>
      </c>
      <c r="I32" s="20" t="s">
        <v>561</v>
      </c>
      <c r="J32" s="20" t="s">
        <v>561</v>
      </c>
      <c r="K32" s="20" t="s">
        <v>276</v>
      </c>
      <c r="L32" s="20"/>
      <c r="M32" s="20" t="s">
        <v>561</v>
      </c>
      <c r="N32" s="20"/>
      <c r="O32" s="20"/>
      <c r="P32" s="20" t="s">
        <v>276</v>
      </c>
      <c r="Q32" s="20" t="s">
        <v>561</v>
      </c>
      <c r="R32" s="20"/>
      <c r="S32" s="20"/>
      <c r="T32" s="20"/>
      <c r="U32" s="20" t="s">
        <v>561</v>
      </c>
      <c r="V32" s="20"/>
      <c r="W32" s="20" t="s">
        <v>276</v>
      </c>
      <c r="X32" s="20"/>
      <c r="Y32" s="20"/>
      <c r="Z32" s="20"/>
      <c r="AA32" s="20"/>
      <c r="AB32" s="20"/>
      <c r="AC32" s="20"/>
      <c r="AD32" s="20"/>
    </row>
    <row r="33" spans="1:30" s="15" customFormat="1" ht="12.75">
      <c r="A33" s="15" t="s">
        <v>656</v>
      </c>
      <c r="B33" s="18">
        <v>33726</v>
      </c>
      <c r="C33" s="18">
        <v>37622</v>
      </c>
      <c r="D33" s="28">
        <f t="shared" si="0"/>
        <v>10.673972602739726</v>
      </c>
      <c r="F33" s="20"/>
      <c r="G33" s="20" t="s">
        <v>561</v>
      </c>
      <c r="H33" s="20"/>
      <c r="I33" s="20" t="s">
        <v>561</v>
      </c>
      <c r="J33" s="20" t="s">
        <v>561</v>
      </c>
      <c r="K33" s="20" t="s">
        <v>276</v>
      </c>
      <c r="L33" s="20" t="s">
        <v>561</v>
      </c>
      <c r="M33" s="20" t="s">
        <v>561</v>
      </c>
      <c r="N33" s="20" t="s">
        <v>561</v>
      </c>
      <c r="O33" s="20" t="s">
        <v>561</v>
      </c>
      <c r="P33" s="20" t="s">
        <v>276</v>
      </c>
      <c r="Q33" s="20" t="s">
        <v>561</v>
      </c>
      <c r="R33" s="20"/>
      <c r="S33" s="20" t="s">
        <v>561</v>
      </c>
      <c r="T33" s="20" t="s">
        <v>561</v>
      </c>
      <c r="U33" s="20" t="s">
        <v>35</v>
      </c>
      <c r="V33" s="20"/>
      <c r="W33" s="20" t="s">
        <v>276</v>
      </c>
      <c r="X33" s="20" t="s">
        <v>561</v>
      </c>
      <c r="Y33" s="20"/>
      <c r="Z33" s="20"/>
      <c r="AA33" s="20"/>
      <c r="AB33" s="20"/>
      <c r="AC33" s="20"/>
      <c r="AD33" s="20"/>
    </row>
    <row r="34" spans="1:30" s="15" customFormat="1" ht="12.75">
      <c r="A34" s="15" t="s">
        <v>657</v>
      </c>
      <c r="B34" s="18">
        <v>33726</v>
      </c>
      <c r="C34" s="18">
        <v>37622</v>
      </c>
      <c r="D34" s="28">
        <f t="shared" si="0"/>
        <v>10.673972602739726</v>
      </c>
      <c r="F34" s="20"/>
      <c r="G34" s="20" t="s">
        <v>561</v>
      </c>
      <c r="H34" s="20" t="s">
        <v>561</v>
      </c>
      <c r="I34" s="20"/>
      <c r="J34" s="20" t="s">
        <v>561</v>
      </c>
      <c r="K34" s="20" t="s">
        <v>276</v>
      </c>
      <c r="L34" s="20" t="s">
        <v>561</v>
      </c>
      <c r="M34" s="20"/>
      <c r="N34" s="20" t="s">
        <v>561</v>
      </c>
      <c r="O34" s="20" t="s">
        <v>561</v>
      </c>
      <c r="P34" s="20" t="s">
        <v>276</v>
      </c>
      <c r="Q34" s="20" t="s">
        <v>561</v>
      </c>
      <c r="R34" s="20"/>
      <c r="S34" s="20" t="s">
        <v>561</v>
      </c>
      <c r="T34" s="20" t="s">
        <v>561</v>
      </c>
      <c r="U34" s="20" t="s">
        <v>561</v>
      </c>
      <c r="V34" s="20"/>
      <c r="W34" s="20" t="s">
        <v>276</v>
      </c>
      <c r="X34" s="20" t="s">
        <v>561</v>
      </c>
      <c r="Y34" s="20"/>
      <c r="Z34" s="20"/>
      <c r="AA34" s="20"/>
      <c r="AB34" s="20"/>
      <c r="AC34" s="20"/>
      <c r="AD34" s="20"/>
    </row>
    <row r="35" spans="1:30" s="15" customFormat="1" ht="12.75">
      <c r="A35" s="15" t="s">
        <v>658</v>
      </c>
      <c r="B35" s="18">
        <v>32929</v>
      </c>
      <c r="C35" s="18">
        <v>37622</v>
      </c>
      <c r="D35" s="28">
        <f t="shared" si="0"/>
        <v>12.857534246575343</v>
      </c>
      <c r="F35" s="20" t="s">
        <v>561</v>
      </c>
      <c r="G35" s="20" t="s">
        <v>561</v>
      </c>
      <c r="H35" s="20" t="s">
        <v>561</v>
      </c>
      <c r="I35" s="20"/>
      <c r="J35" s="20" t="s">
        <v>561</v>
      </c>
      <c r="K35" s="20" t="s">
        <v>276</v>
      </c>
      <c r="L35" s="20" t="s">
        <v>561</v>
      </c>
      <c r="M35" s="20" t="s">
        <v>561</v>
      </c>
      <c r="N35" s="20" t="s">
        <v>561</v>
      </c>
      <c r="O35" s="20" t="s">
        <v>561</v>
      </c>
      <c r="P35" s="20" t="s">
        <v>276</v>
      </c>
      <c r="Q35" s="20" t="s">
        <v>561</v>
      </c>
      <c r="R35" s="20" t="s">
        <v>561</v>
      </c>
      <c r="S35" s="20" t="s">
        <v>561</v>
      </c>
      <c r="T35" s="20" t="s">
        <v>561</v>
      </c>
      <c r="U35" s="20" t="s">
        <v>561</v>
      </c>
      <c r="V35" s="20" t="s">
        <v>561</v>
      </c>
      <c r="W35" s="20" t="s">
        <v>276</v>
      </c>
      <c r="X35" s="20"/>
      <c r="Y35" s="20"/>
      <c r="Z35" s="20"/>
      <c r="AA35" s="20"/>
      <c r="AB35" s="20"/>
      <c r="AC35" s="20"/>
      <c r="AD35" s="20"/>
    </row>
    <row r="36" spans="1:30" s="15" customFormat="1" ht="12.75">
      <c r="A36" s="15" t="s">
        <v>783</v>
      </c>
      <c r="B36" s="18">
        <v>32666</v>
      </c>
      <c r="C36" s="18">
        <v>37622</v>
      </c>
      <c r="D36" s="28">
        <f t="shared" si="0"/>
        <v>13.578082191780823</v>
      </c>
      <c r="F36" s="20"/>
      <c r="G36" s="20" t="s">
        <v>561</v>
      </c>
      <c r="H36" s="20" t="s">
        <v>561</v>
      </c>
      <c r="I36" s="20" t="s">
        <v>561</v>
      </c>
      <c r="J36" s="20" t="s">
        <v>561</v>
      </c>
      <c r="K36" s="20" t="s">
        <v>276</v>
      </c>
      <c r="L36" s="20" t="s">
        <v>561</v>
      </c>
      <c r="M36" s="20" t="s">
        <v>619</v>
      </c>
      <c r="N36" s="20" t="s">
        <v>561</v>
      </c>
      <c r="O36" s="20"/>
      <c r="P36" s="20" t="s">
        <v>276</v>
      </c>
      <c r="Q36" s="20" t="s">
        <v>561</v>
      </c>
      <c r="R36" s="20" t="s">
        <v>561</v>
      </c>
      <c r="S36" s="20" t="s">
        <v>619</v>
      </c>
      <c r="T36" s="20" t="s">
        <v>619</v>
      </c>
      <c r="U36" s="20" t="s">
        <v>561</v>
      </c>
      <c r="V36" s="20" t="s">
        <v>619</v>
      </c>
      <c r="W36" s="20" t="s">
        <v>276</v>
      </c>
      <c r="X36" s="20" t="s">
        <v>619</v>
      </c>
      <c r="Y36" s="20"/>
      <c r="Z36" s="20"/>
      <c r="AA36" s="20"/>
      <c r="AB36" s="20"/>
      <c r="AC36" s="20"/>
      <c r="AD36" s="20"/>
    </row>
    <row r="37" spans="1:30" s="15" customFormat="1" ht="12.75">
      <c r="A37" s="15" t="s">
        <v>784</v>
      </c>
      <c r="B37" s="18">
        <v>33644</v>
      </c>
      <c r="C37" s="18">
        <v>37622</v>
      </c>
      <c r="D37" s="28">
        <f t="shared" si="0"/>
        <v>10.898630136986302</v>
      </c>
      <c r="F37" s="20"/>
      <c r="G37" s="20"/>
      <c r="H37" s="20"/>
      <c r="I37" s="20" t="s">
        <v>561</v>
      </c>
      <c r="J37" s="20" t="s">
        <v>561</v>
      </c>
      <c r="K37" s="20" t="s">
        <v>276</v>
      </c>
      <c r="L37" s="20" t="s">
        <v>561</v>
      </c>
      <c r="M37" s="20"/>
      <c r="N37" s="20"/>
      <c r="O37" s="20"/>
      <c r="P37" s="20" t="s">
        <v>276</v>
      </c>
      <c r="Q37" s="20"/>
      <c r="R37" s="20" t="s">
        <v>561</v>
      </c>
      <c r="S37" s="20"/>
      <c r="T37" s="20"/>
      <c r="U37" s="20" t="s">
        <v>561</v>
      </c>
      <c r="V37" s="20"/>
      <c r="W37" s="20" t="s">
        <v>276</v>
      </c>
      <c r="X37" s="20" t="s">
        <v>561</v>
      </c>
      <c r="Y37" s="20"/>
      <c r="Z37" s="20"/>
      <c r="AA37" s="20"/>
      <c r="AB37" s="20"/>
      <c r="AC37" s="20"/>
      <c r="AD37" s="20"/>
    </row>
    <row r="38" spans="1:30" s="15" customFormat="1" ht="12.75">
      <c r="A38" s="15" t="s">
        <v>659</v>
      </c>
      <c r="B38" s="18">
        <v>34168</v>
      </c>
      <c r="C38" s="18">
        <v>37622</v>
      </c>
      <c r="D38" s="28">
        <f t="shared" si="0"/>
        <v>9.463013698630137</v>
      </c>
      <c r="F38" s="20"/>
      <c r="G38" s="20"/>
      <c r="H38" s="20"/>
      <c r="I38" s="20"/>
      <c r="J38" s="20" t="s">
        <v>561</v>
      </c>
      <c r="K38" s="20" t="s">
        <v>276</v>
      </c>
      <c r="L38" s="20" t="s">
        <v>561</v>
      </c>
      <c r="M38" s="20" t="s">
        <v>561</v>
      </c>
      <c r="N38" s="20"/>
      <c r="O38" s="20"/>
      <c r="P38" s="20" t="s">
        <v>276</v>
      </c>
      <c r="Q38" s="20"/>
      <c r="R38" s="20"/>
      <c r="S38" s="20" t="s">
        <v>561</v>
      </c>
      <c r="T38" s="20" t="s">
        <v>561</v>
      </c>
      <c r="U38" s="20"/>
      <c r="V38" s="20" t="s">
        <v>561</v>
      </c>
      <c r="W38" s="20" t="s">
        <v>276</v>
      </c>
      <c r="X38" s="20" t="s">
        <v>561</v>
      </c>
      <c r="Y38" s="20"/>
      <c r="Z38" s="20"/>
      <c r="AA38" s="20"/>
      <c r="AB38" s="20"/>
      <c r="AC38" s="20"/>
      <c r="AD38" s="20"/>
    </row>
    <row r="39" spans="1:30" s="15" customFormat="1" ht="12.75">
      <c r="A39" s="15" t="s">
        <v>855</v>
      </c>
      <c r="B39" s="18">
        <v>33414</v>
      </c>
      <c r="C39" s="18">
        <v>37622</v>
      </c>
      <c r="D39" s="28">
        <f t="shared" si="0"/>
        <v>11.528767123287672</v>
      </c>
      <c r="F39" s="20"/>
      <c r="G39" s="20"/>
      <c r="H39" s="20"/>
      <c r="I39" s="20"/>
      <c r="J39" s="20"/>
      <c r="K39" s="20" t="s">
        <v>276</v>
      </c>
      <c r="L39" s="20"/>
      <c r="M39" s="20"/>
      <c r="N39" s="20"/>
      <c r="O39" s="20"/>
      <c r="P39" s="20" t="s">
        <v>276</v>
      </c>
      <c r="Q39" s="20" t="s">
        <v>561</v>
      </c>
      <c r="R39" s="20" t="s">
        <v>561</v>
      </c>
      <c r="S39" s="20" t="s">
        <v>561</v>
      </c>
      <c r="T39" s="20" t="s">
        <v>561</v>
      </c>
      <c r="U39" s="20"/>
      <c r="V39" s="20" t="s">
        <v>561</v>
      </c>
      <c r="W39" s="20" t="s">
        <v>276</v>
      </c>
      <c r="X39" s="20" t="s">
        <v>561</v>
      </c>
      <c r="Y39" s="20"/>
      <c r="Z39" s="20"/>
      <c r="AA39" s="20"/>
      <c r="AB39" s="20"/>
      <c r="AC39" s="20"/>
      <c r="AD39" s="20"/>
    </row>
    <row r="40" spans="1:30" s="15" customFormat="1" ht="12.75">
      <c r="A40" s="15" t="s">
        <v>660</v>
      </c>
      <c r="B40" s="18">
        <v>34045</v>
      </c>
      <c r="C40" s="18">
        <v>37622</v>
      </c>
      <c r="D40" s="28">
        <f t="shared" si="0"/>
        <v>9.8</v>
      </c>
      <c r="F40" s="20"/>
      <c r="G40" s="20" t="s">
        <v>561</v>
      </c>
      <c r="H40" s="20"/>
      <c r="I40" s="20"/>
      <c r="J40" s="20"/>
      <c r="K40" s="20" t="s">
        <v>276</v>
      </c>
      <c r="L40" s="20"/>
      <c r="M40" s="20"/>
      <c r="N40" s="20"/>
      <c r="O40" s="20"/>
      <c r="P40" s="20" t="s">
        <v>276</v>
      </c>
      <c r="Q40" s="20"/>
      <c r="R40" s="20"/>
      <c r="S40" s="20"/>
      <c r="T40" s="20"/>
      <c r="U40" s="20"/>
      <c r="V40" s="20"/>
      <c r="W40" s="20" t="s">
        <v>276</v>
      </c>
      <c r="X40" s="20"/>
      <c r="Y40" s="20"/>
      <c r="Z40" s="20"/>
      <c r="AA40" s="20"/>
      <c r="AB40" s="20"/>
      <c r="AC40" s="20"/>
      <c r="AD40" s="20"/>
    </row>
    <row r="41" spans="1:30" s="15" customFormat="1" ht="12.75">
      <c r="A41" s="15" t="s">
        <v>661</v>
      </c>
      <c r="B41" s="18">
        <v>33622</v>
      </c>
      <c r="C41" s="18">
        <v>37622</v>
      </c>
      <c r="D41" s="28">
        <f t="shared" si="0"/>
        <v>10.95890410958904</v>
      </c>
      <c r="F41" s="20" t="s">
        <v>561</v>
      </c>
      <c r="G41" s="20"/>
      <c r="H41" s="20"/>
      <c r="I41" s="20"/>
      <c r="J41" s="20" t="s">
        <v>561</v>
      </c>
      <c r="K41" s="20" t="s">
        <v>276</v>
      </c>
      <c r="L41" s="20" t="s">
        <v>561</v>
      </c>
      <c r="M41" s="20" t="s">
        <v>561</v>
      </c>
      <c r="N41" s="20" t="s">
        <v>561</v>
      </c>
      <c r="O41" s="20" t="s">
        <v>561</v>
      </c>
      <c r="P41" s="20" t="s">
        <v>276</v>
      </c>
      <c r="Q41" s="20"/>
      <c r="R41" s="20"/>
      <c r="S41" s="20"/>
      <c r="T41" s="20" t="s">
        <v>561</v>
      </c>
      <c r="U41" s="20"/>
      <c r="V41" s="20" t="s">
        <v>561</v>
      </c>
      <c r="W41" s="20" t="s">
        <v>276</v>
      </c>
      <c r="X41" s="20" t="s">
        <v>561</v>
      </c>
      <c r="Y41" s="20"/>
      <c r="Z41" s="20"/>
      <c r="AA41" s="20"/>
      <c r="AB41" s="20"/>
      <c r="AC41" s="20"/>
      <c r="AD41" s="20"/>
    </row>
    <row r="42" spans="1:30" s="15" customFormat="1" ht="12.75">
      <c r="A42" s="15" t="s">
        <v>686</v>
      </c>
      <c r="B42" s="18">
        <v>33589</v>
      </c>
      <c r="C42" s="18">
        <v>37622</v>
      </c>
      <c r="D42" s="28">
        <f t="shared" si="0"/>
        <v>11.04931506849315</v>
      </c>
      <c r="F42" s="24" t="s">
        <v>561</v>
      </c>
      <c r="G42" s="20" t="s">
        <v>561</v>
      </c>
      <c r="H42" s="20" t="s">
        <v>561</v>
      </c>
      <c r="I42" s="20" t="s">
        <v>561</v>
      </c>
      <c r="J42" s="20" t="s">
        <v>561</v>
      </c>
      <c r="K42" s="20" t="s">
        <v>276</v>
      </c>
      <c r="L42" s="20" t="s">
        <v>561</v>
      </c>
      <c r="M42" s="20" t="s">
        <v>561</v>
      </c>
      <c r="N42" s="20" t="s">
        <v>561</v>
      </c>
      <c r="O42" s="20" t="s">
        <v>561</v>
      </c>
      <c r="P42" s="20" t="s">
        <v>276</v>
      </c>
      <c r="Q42" s="20" t="s">
        <v>561</v>
      </c>
      <c r="R42" s="20" t="s">
        <v>561</v>
      </c>
      <c r="S42" s="20" t="s">
        <v>561</v>
      </c>
      <c r="T42" s="20" t="s">
        <v>561</v>
      </c>
      <c r="U42" s="20" t="s">
        <v>561</v>
      </c>
      <c r="V42" s="20" t="s">
        <v>561</v>
      </c>
      <c r="W42" s="20" t="s">
        <v>276</v>
      </c>
      <c r="X42" s="20" t="s">
        <v>561</v>
      </c>
      <c r="Y42" s="20"/>
      <c r="Z42" s="20"/>
      <c r="AA42" s="20"/>
      <c r="AB42" s="20"/>
      <c r="AC42" s="20"/>
      <c r="AD42" s="20"/>
    </row>
    <row r="43" spans="1:30" s="15" customFormat="1" ht="12.75">
      <c r="A43" s="15" t="s">
        <v>685</v>
      </c>
      <c r="B43" s="18">
        <v>32827</v>
      </c>
      <c r="C43" s="18">
        <v>37622</v>
      </c>
      <c r="D43" s="28">
        <f t="shared" si="0"/>
        <v>13.136986301369863</v>
      </c>
      <c r="F43" s="24" t="s">
        <v>584</v>
      </c>
      <c r="G43" s="20" t="s">
        <v>619</v>
      </c>
      <c r="H43" s="20" t="s">
        <v>668</v>
      </c>
      <c r="I43" s="20" t="s">
        <v>668</v>
      </c>
      <c r="J43" s="20" t="s">
        <v>584</v>
      </c>
      <c r="K43" s="20" t="s">
        <v>276</v>
      </c>
      <c r="L43" s="20" t="s">
        <v>619</v>
      </c>
      <c r="M43" s="20" t="s">
        <v>619</v>
      </c>
      <c r="N43" s="20" t="s">
        <v>619</v>
      </c>
      <c r="O43" s="20" t="s">
        <v>619</v>
      </c>
      <c r="P43" s="20" t="s">
        <v>276</v>
      </c>
      <c r="Q43" s="20" t="s">
        <v>619</v>
      </c>
      <c r="R43" s="20" t="s">
        <v>561</v>
      </c>
      <c r="S43" s="20" t="s">
        <v>619</v>
      </c>
      <c r="T43" s="20" t="s">
        <v>619</v>
      </c>
      <c r="U43" s="20" t="s">
        <v>619</v>
      </c>
      <c r="V43" s="20" t="s">
        <v>619</v>
      </c>
      <c r="W43" s="20" t="s">
        <v>276</v>
      </c>
      <c r="X43" s="20"/>
      <c r="Y43" s="20"/>
      <c r="Z43" s="20"/>
      <c r="AA43" s="20"/>
      <c r="AB43" s="20"/>
      <c r="AC43" s="20"/>
      <c r="AD43" s="20"/>
    </row>
    <row r="44" spans="1:30" s="15" customFormat="1" ht="12.75">
      <c r="A44" s="15" t="s">
        <v>782</v>
      </c>
      <c r="B44" s="18">
        <v>32827</v>
      </c>
      <c r="C44" s="18">
        <v>37622</v>
      </c>
      <c r="D44" s="28">
        <f t="shared" si="0"/>
        <v>13.136986301369863</v>
      </c>
      <c r="F44" s="20"/>
      <c r="G44" s="20"/>
      <c r="H44" s="20" t="s">
        <v>561</v>
      </c>
      <c r="I44" s="20" t="s">
        <v>561</v>
      </c>
      <c r="J44" s="20" t="s">
        <v>561</v>
      </c>
      <c r="K44" s="20" t="s">
        <v>276</v>
      </c>
      <c r="L44" s="20" t="s">
        <v>561</v>
      </c>
      <c r="M44" s="20" t="s">
        <v>561</v>
      </c>
      <c r="N44" s="20" t="s">
        <v>561</v>
      </c>
      <c r="O44" s="20" t="s">
        <v>561</v>
      </c>
      <c r="P44" s="20" t="s">
        <v>276</v>
      </c>
      <c r="Q44" s="20" t="s">
        <v>561</v>
      </c>
      <c r="R44" s="20" t="s">
        <v>561</v>
      </c>
      <c r="S44" s="20" t="s">
        <v>561</v>
      </c>
      <c r="T44" s="20" t="s">
        <v>561</v>
      </c>
      <c r="U44" s="20" t="s">
        <v>561</v>
      </c>
      <c r="V44" s="20" t="s">
        <v>561</v>
      </c>
      <c r="W44" s="20" t="s">
        <v>276</v>
      </c>
      <c r="X44" s="20" t="s">
        <v>561</v>
      </c>
      <c r="Y44" s="20"/>
      <c r="Z44" s="20"/>
      <c r="AA44" s="20"/>
      <c r="AB44" s="20"/>
      <c r="AC44" s="20"/>
      <c r="AD44" s="20"/>
    </row>
    <row r="45" spans="1:30" s="15" customFormat="1" ht="12.75">
      <c r="A45" s="15" t="s">
        <v>662</v>
      </c>
      <c r="B45" s="18">
        <v>33460</v>
      </c>
      <c r="C45" s="18">
        <v>37622</v>
      </c>
      <c r="D45" s="28">
        <f t="shared" si="0"/>
        <v>11.402739726027397</v>
      </c>
      <c r="F45" s="20" t="s">
        <v>561</v>
      </c>
      <c r="G45" s="20" t="s">
        <v>561</v>
      </c>
      <c r="H45" s="20" t="s">
        <v>561</v>
      </c>
      <c r="I45" s="20" t="s">
        <v>561</v>
      </c>
      <c r="J45" s="20" t="s">
        <v>561</v>
      </c>
      <c r="K45" s="20" t="s">
        <v>276</v>
      </c>
      <c r="L45" s="20" t="s">
        <v>561</v>
      </c>
      <c r="M45" s="20" t="s">
        <v>561</v>
      </c>
      <c r="N45" s="20" t="s">
        <v>561</v>
      </c>
      <c r="O45" s="20" t="s">
        <v>561</v>
      </c>
      <c r="P45" s="20" t="s">
        <v>276</v>
      </c>
      <c r="Q45" s="20" t="s">
        <v>561</v>
      </c>
      <c r="R45" s="20" t="s">
        <v>561</v>
      </c>
      <c r="S45" s="20"/>
      <c r="T45" s="20"/>
      <c r="U45" s="20"/>
      <c r="V45" s="20" t="s">
        <v>561</v>
      </c>
      <c r="W45" s="20" t="s">
        <v>276</v>
      </c>
      <c r="X45" s="20" t="s">
        <v>561</v>
      </c>
      <c r="Y45" s="20"/>
      <c r="Z45" s="20"/>
      <c r="AA45" s="20"/>
      <c r="AB45" s="20"/>
      <c r="AC45" s="20"/>
      <c r="AD45" s="20"/>
    </row>
    <row r="46" spans="1:30" s="15" customFormat="1" ht="12.75">
      <c r="A46" s="15" t="s">
        <v>856</v>
      </c>
      <c r="B46" s="18">
        <v>33030</v>
      </c>
      <c r="C46" s="18">
        <v>37622</v>
      </c>
      <c r="D46" s="28">
        <f t="shared" si="0"/>
        <v>12.580821917808219</v>
      </c>
      <c r="F46" s="20"/>
      <c r="G46" s="20"/>
      <c r="H46" s="20"/>
      <c r="I46" s="20"/>
      <c r="J46" s="20"/>
      <c r="K46" s="20" t="s">
        <v>276</v>
      </c>
      <c r="L46" s="20"/>
      <c r="M46" s="20"/>
      <c r="N46" s="20"/>
      <c r="O46" s="20"/>
      <c r="P46" s="20" t="s">
        <v>276</v>
      </c>
      <c r="Q46" s="20" t="s">
        <v>561</v>
      </c>
      <c r="R46" s="20" t="s">
        <v>561</v>
      </c>
      <c r="S46" s="20" t="s">
        <v>561</v>
      </c>
      <c r="T46" s="20"/>
      <c r="U46" s="20"/>
      <c r="V46" s="20"/>
      <c r="W46" s="20" t="s">
        <v>276</v>
      </c>
      <c r="X46" s="20"/>
      <c r="Y46" s="20"/>
      <c r="Z46" s="20"/>
      <c r="AA46" s="20"/>
      <c r="AB46" s="20"/>
      <c r="AC46" s="20"/>
      <c r="AD46" s="20"/>
    </row>
    <row r="47" spans="1:30" s="15" customFormat="1" ht="12.75">
      <c r="A47" s="15" t="s">
        <v>663</v>
      </c>
      <c r="B47" s="18">
        <v>34061</v>
      </c>
      <c r="C47" s="18">
        <v>37622</v>
      </c>
      <c r="D47" s="28">
        <f aca="true" t="shared" si="1" ref="D47:D63">(C47-B47)/365</f>
        <v>9.756164383561643</v>
      </c>
      <c r="F47" s="20"/>
      <c r="G47" s="20"/>
      <c r="H47" s="20" t="s">
        <v>561</v>
      </c>
      <c r="I47" s="20" t="s">
        <v>561</v>
      </c>
      <c r="J47" s="20" t="s">
        <v>561</v>
      </c>
      <c r="K47" s="20" t="s">
        <v>276</v>
      </c>
      <c r="L47" s="20"/>
      <c r="M47" s="20"/>
      <c r="N47" s="20" t="s">
        <v>561</v>
      </c>
      <c r="O47" s="20"/>
      <c r="P47" s="20" t="s">
        <v>276</v>
      </c>
      <c r="Q47" s="20"/>
      <c r="R47" s="20" t="s">
        <v>561</v>
      </c>
      <c r="S47" s="20"/>
      <c r="T47" s="20"/>
      <c r="U47" s="20"/>
      <c r="V47" s="20" t="s">
        <v>561</v>
      </c>
      <c r="W47" s="20" t="s">
        <v>276</v>
      </c>
      <c r="X47" s="20"/>
      <c r="Y47" s="20"/>
      <c r="Z47" s="20"/>
      <c r="AA47" s="20"/>
      <c r="AB47" s="20"/>
      <c r="AC47" s="20"/>
      <c r="AD47" s="20"/>
    </row>
    <row r="48" spans="1:30" s="15" customFormat="1" ht="12.75">
      <c r="A48" s="15" t="s">
        <v>664</v>
      </c>
      <c r="B48" s="18">
        <v>34086</v>
      </c>
      <c r="C48" s="18">
        <v>37622</v>
      </c>
      <c r="D48" s="28">
        <f t="shared" si="1"/>
        <v>9.687671232876712</v>
      </c>
      <c r="F48" s="20"/>
      <c r="G48" s="20"/>
      <c r="H48" s="20"/>
      <c r="I48" s="20"/>
      <c r="J48" s="20" t="s">
        <v>35</v>
      </c>
      <c r="K48" s="20" t="s">
        <v>276</v>
      </c>
      <c r="L48" s="20"/>
      <c r="M48" s="20"/>
      <c r="N48" s="20"/>
      <c r="O48" s="20"/>
      <c r="P48" s="20" t="s">
        <v>276</v>
      </c>
      <c r="Q48" s="20"/>
      <c r="R48" s="20" t="s">
        <v>561</v>
      </c>
      <c r="S48" s="20"/>
      <c r="T48" s="20"/>
      <c r="U48" s="20"/>
      <c r="V48" s="20"/>
      <c r="W48" s="20" t="s">
        <v>276</v>
      </c>
      <c r="X48" s="20"/>
      <c r="Y48" s="20"/>
      <c r="Z48" s="20"/>
      <c r="AA48" s="20"/>
      <c r="AB48" s="20"/>
      <c r="AC48" s="20"/>
      <c r="AD48" s="20"/>
    </row>
    <row r="49" spans="1:30" s="15" customFormat="1" ht="12.75">
      <c r="A49" s="15" t="s">
        <v>665</v>
      </c>
      <c r="B49" s="18">
        <v>33082</v>
      </c>
      <c r="C49" s="18">
        <v>37622</v>
      </c>
      <c r="D49" s="28">
        <f t="shared" si="1"/>
        <v>12.438356164383562</v>
      </c>
      <c r="F49" s="20" t="s">
        <v>584</v>
      </c>
      <c r="G49" s="20" t="s">
        <v>561</v>
      </c>
      <c r="H49" s="20" t="s">
        <v>561</v>
      </c>
      <c r="I49" s="20" t="s">
        <v>561</v>
      </c>
      <c r="J49" s="20" t="s">
        <v>561</v>
      </c>
      <c r="K49" s="20" t="s">
        <v>276</v>
      </c>
      <c r="L49" s="20" t="s">
        <v>561</v>
      </c>
      <c r="M49" s="20" t="s">
        <v>561</v>
      </c>
      <c r="N49" s="20" t="s">
        <v>561</v>
      </c>
      <c r="O49" s="20" t="s">
        <v>561</v>
      </c>
      <c r="P49" s="20" t="s">
        <v>276</v>
      </c>
      <c r="Q49" s="20" t="s">
        <v>561</v>
      </c>
      <c r="R49" s="20" t="s">
        <v>561</v>
      </c>
      <c r="S49" s="20" t="s">
        <v>561</v>
      </c>
      <c r="T49" s="20"/>
      <c r="U49" s="20" t="s">
        <v>561</v>
      </c>
      <c r="V49" s="20" t="s">
        <v>561</v>
      </c>
      <c r="W49" s="20" t="s">
        <v>276</v>
      </c>
      <c r="X49" s="20" t="s">
        <v>561</v>
      </c>
      <c r="Y49" s="20"/>
      <c r="Z49" s="20"/>
      <c r="AA49" s="20"/>
      <c r="AB49" s="20"/>
      <c r="AC49" s="20"/>
      <c r="AD49" s="20"/>
    </row>
    <row r="50" spans="1:30" s="15" customFormat="1" ht="12.75">
      <c r="A50" s="15" t="s">
        <v>690</v>
      </c>
      <c r="B50" s="16">
        <v>33129</v>
      </c>
      <c r="C50" s="18">
        <v>37622</v>
      </c>
      <c r="D50" s="28">
        <f t="shared" si="1"/>
        <v>12.30958904109589</v>
      </c>
      <c r="F50" s="20" t="s">
        <v>561</v>
      </c>
      <c r="G50" s="20" t="s">
        <v>561</v>
      </c>
      <c r="H50" s="20" t="s">
        <v>561</v>
      </c>
      <c r="I50" s="20" t="s">
        <v>561</v>
      </c>
      <c r="J50" s="20" t="s">
        <v>561</v>
      </c>
      <c r="K50" s="20" t="s">
        <v>276</v>
      </c>
      <c r="L50" s="20" t="s">
        <v>561</v>
      </c>
      <c r="M50" s="20" t="s">
        <v>561</v>
      </c>
      <c r="N50" s="20" t="s">
        <v>561</v>
      </c>
      <c r="O50" s="20" t="s">
        <v>561</v>
      </c>
      <c r="P50" s="20" t="s">
        <v>276</v>
      </c>
      <c r="Q50" s="20" t="s">
        <v>561</v>
      </c>
      <c r="R50" s="20" t="s">
        <v>561</v>
      </c>
      <c r="S50" s="20" t="s">
        <v>561</v>
      </c>
      <c r="T50" s="20" t="s">
        <v>619</v>
      </c>
      <c r="U50" s="20" t="s">
        <v>561</v>
      </c>
      <c r="V50" s="20"/>
      <c r="W50" s="20" t="s">
        <v>276</v>
      </c>
      <c r="X50" s="20" t="s">
        <v>561</v>
      </c>
      <c r="Y50" s="20"/>
      <c r="Z50" s="20"/>
      <c r="AA50" s="20"/>
      <c r="AB50" s="20"/>
      <c r="AC50" s="20"/>
      <c r="AD50" s="20"/>
    </row>
    <row r="51" spans="1:30" s="15" customFormat="1" ht="12.75">
      <c r="A51" s="15" t="s">
        <v>688</v>
      </c>
      <c r="B51" s="16">
        <v>33599</v>
      </c>
      <c r="C51" s="18">
        <v>37622</v>
      </c>
      <c r="D51" s="28">
        <f t="shared" si="1"/>
        <v>11.021917808219179</v>
      </c>
      <c r="F51" s="20"/>
      <c r="G51" s="20" t="s">
        <v>561</v>
      </c>
      <c r="H51" s="20" t="s">
        <v>561</v>
      </c>
      <c r="I51" s="20" t="s">
        <v>561</v>
      </c>
      <c r="J51" s="20" t="s">
        <v>561</v>
      </c>
      <c r="K51" s="20" t="s">
        <v>276</v>
      </c>
      <c r="L51" s="20" t="s">
        <v>561</v>
      </c>
      <c r="M51" s="20" t="s">
        <v>561</v>
      </c>
      <c r="N51" s="20" t="s">
        <v>561</v>
      </c>
      <c r="O51" s="20" t="s">
        <v>561</v>
      </c>
      <c r="P51" s="20" t="s">
        <v>276</v>
      </c>
      <c r="Q51" s="20" t="s">
        <v>561</v>
      </c>
      <c r="R51" s="20" t="s">
        <v>561</v>
      </c>
      <c r="S51" s="20"/>
      <c r="T51" s="20" t="s">
        <v>561</v>
      </c>
      <c r="U51" s="20" t="s">
        <v>561</v>
      </c>
      <c r="V51" s="20" t="s">
        <v>561</v>
      </c>
      <c r="W51" s="20" t="s">
        <v>276</v>
      </c>
      <c r="X51" s="20" t="s">
        <v>561</v>
      </c>
      <c r="Y51" s="20"/>
      <c r="Z51" s="20"/>
      <c r="AA51" s="20"/>
      <c r="AB51" s="20"/>
      <c r="AC51" s="20"/>
      <c r="AD51" s="20"/>
    </row>
    <row r="52" spans="1:30" s="15" customFormat="1" ht="12.75">
      <c r="A52" s="15" t="s">
        <v>666</v>
      </c>
      <c r="B52" s="18">
        <v>33390</v>
      </c>
      <c r="C52" s="18">
        <v>37622</v>
      </c>
      <c r="D52" s="28">
        <f t="shared" si="1"/>
        <v>11.594520547945205</v>
      </c>
      <c r="F52" s="20"/>
      <c r="G52" s="20" t="s">
        <v>561</v>
      </c>
      <c r="H52" s="20" t="s">
        <v>561</v>
      </c>
      <c r="I52" s="20" t="s">
        <v>561</v>
      </c>
      <c r="J52" s="20" t="s">
        <v>561</v>
      </c>
      <c r="K52" s="20" t="s">
        <v>276</v>
      </c>
      <c r="L52" s="20" t="s">
        <v>561</v>
      </c>
      <c r="M52" s="20" t="s">
        <v>561</v>
      </c>
      <c r="N52" s="20" t="s">
        <v>561</v>
      </c>
      <c r="O52" s="20" t="s">
        <v>561</v>
      </c>
      <c r="P52" s="20" t="s">
        <v>276</v>
      </c>
      <c r="Q52" s="20" t="s">
        <v>561</v>
      </c>
      <c r="R52" s="20" t="s">
        <v>561</v>
      </c>
      <c r="S52" s="20" t="s">
        <v>561</v>
      </c>
      <c r="T52" s="20" t="s">
        <v>561</v>
      </c>
      <c r="U52" s="20" t="s">
        <v>561</v>
      </c>
      <c r="V52" s="20" t="s">
        <v>561</v>
      </c>
      <c r="W52" s="20" t="s">
        <v>276</v>
      </c>
      <c r="X52" s="20" t="s">
        <v>561</v>
      </c>
      <c r="Y52" s="20"/>
      <c r="Z52" s="20"/>
      <c r="AA52" s="20"/>
      <c r="AB52" s="20"/>
      <c r="AC52" s="20"/>
      <c r="AD52" s="20"/>
    </row>
    <row r="53" spans="1:30" s="15" customFormat="1" ht="12.75">
      <c r="A53" s="15" t="s">
        <v>687</v>
      </c>
      <c r="B53" s="16">
        <v>33189</v>
      </c>
      <c r="C53" s="18">
        <v>37622</v>
      </c>
      <c r="D53" s="28">
        <f t="shared" si="1"/>
        <v>12.145205479452056</v>
      </c>
      <c r="F53" s="24" t="s">
        <v>561</v>
      </c>
      <c r="G53" s="20"/>
      <c r="H53" s="20" t="s">
        <v>561</v>
      </c>
      <c r="I53" s="20"/>
      <c r="J53" s="20"/>
      <c r="K53" s="20" t="s">
        <v>276</v>
      </c>
      <c r="L53" s="20"/>
      <c r="M53" s="20"/>
      <c r="N53" s="20"/>
      <c r="O53" s="20"/>
      <c r="P53" s="20" t="s">
        <v>276</v>
      </c>
      <c r="Q53" s="20"/>
      <c r="R53" s="20"/>
      <c r="S53" s="20"/>
      <c r="T53" s="20"/>
      <c r="U53" s="20"/>
      <c r="V53" s="20"/>
      <c r="W53" s="20" t="s">
        <v>276</v>
      </c>
      <c r="X53" s="20"/>
      <c r="Y53" s="20"/>
      <c r="Z53" s="20"/>
      <c r="AA53" s="20"/>
      <c r="AB53" s="20"/>
      <c r="AC53" s="20"/>
      <c r="AD53" s="20"/>
    </row>
    <row r="54" spans="1:30" s="15" customFormat="1" ht="12.75">
      <c r="A54" s="15" t="s">
        <v>667</v>
      </c>
      <c r="B54" s="18">
        <v>32542</v>
      </c>
      <c r="C54" s="18">
        <v>37622</v>
      </c>
      <c r="D54" s="28">
        <f t="shared" si="1"/>
        <v>13.917808219178083</v>
      </c>
      <c r="F54" s="20" t="s">
        <v>668</v>
      </c>
      <c r="G54" s="20" t="s">
        <v>584</v>
      </c>
      <c r="H54" s="20" t="s">
        <v>584</v>
      </c>
      <c r="I54" s="20" t="s">
        <v>668</v>
      </c>
      <c r="J54" s="20"/>
      <c r="K54" s="20" t="s">
        <v>276</v>
      </c>
      <c r="L54" s="20"/>
      <c r="M54" s="20" t="s">
        <v>561</v>
      </c>
      <c r="N54" s="20" t="s">
        <v>619</v>
      </c>
      <c r="O54" s="20" t="s">
        <v>584</v>
      </c>
      <c r="P54" s="20" t="s">
        <v>276</v>
      </c>
      <c r="Q54" s="20" t="s">
        <v>619</v>
      </c>
      <c r="R54" s="20"/>
      <c r="S54" s="20" t="s">
        <v>619</v>
      </c>
      <c r="T54" s="20" t="s">
        <v>584</v>
      </c>
      <c r="U54" s="20" t="s">
        <v>561</v>
      </c>
      <c r="V54" s="20" t="s">
        <v>561</v>
      </c>
      <c r="W54" s="20" t="s">
        <v>276</v>
      </c>
      <c r="X54" s="20" t="s">
        <v>619</v>
      </c>
      <c r="Y54" s="20"/>
      <c r="Z54" s="20"/>
      <c r="AA54" s="20"/>
      <c r="AB54" s="20"/>
      <c r="AC54" s="20"/>
      <c r="AD54" s="20"/>
    </row>
    <row r="55" spans="1:30" s="15" customFormat="1" ht="12.75">
      <c r="A55" s="15" t="s">
        <v>669</v>
      </c>
      <c r="B55" s="18">
        <v>34081</v>
      </c>
      <c r="C55" s="18">
        <v>37622</v>
      </c>
      <c r="D55" s="28">
        <f t="shared" si="1"/>
        <v>9.7013698630137</v>
      </c>
      <c r="F55" s="20"/>
      <c r="G55" s="20" t="s">
        <v>561</v>
      </c>
      <c r="H55" s="20"/>
      <c r="I55" s="20"/>
      <c r="J55" s="20"/>
      <c r="K55" s="20" t="s">
        <v>276</v>
      </c>
      <c r="L55" s="20"/>
      <c r="M55" s="20"/>
      <c r="N55" s="20"/>
      <c r="O55" s="20"/>
      <c r="P55" s="20" t="s">
        <v>276</v>
      </c>
      <c r="Q55" s="20"/>
      <c r="R55" s="20"/>
      <c r="S55" s="20"/>
      <c r="T55" s="20"/>
      <c r="U55" s="20"/>
      <c r="V55" s="20"/>
      <c r="W55" s="20" t="s">
        <v>276</v>
      </c>
      <c r="X55" s="20"/>
      <c r="Y55" s="20"/>
      <c r="Z55" s="20"/>
      <c r="AA55" s="20"/>
      <c r="AB55" s="20"/>
      <c r="AC55" s="20"/>
      <c r="AD55" s="20"/>
    </row>
    <row r="56" spans="1:30" s="15" customFormat="1" ht="12.75">
      <c r="A56" s="15" t="s">
        <v>670</v>
      </c>
      <c r="B56" s="18">
        <v>32765</v>
      </c>
      <c r="C56" s="18">
        <v>37622</v>
      </c>
      <c r="D56" s="28">
        <f t="shared" si="1"/>
        <v>13.306849315068494</v>
      </c>
      <c r="F56" s="20" t="s">
        <v>668</v>
      </c>
      <c r="G56" s="20" t="s">
        <v>561</v>
      </c>
      <c r="H56" s="20" t="s">
        <v>668</v>
      </c>
      <c r="I56" s="20" t="s">
        <v>561</v>
      </c>
      <c r="J56" s="20" t="s">
        <v>561</v>
      </c>
      <c r="K56" s="20" t="s">
        <v>276</v>
      </c>
      <c r="L56" s="20" t="s">
        <v>619</v>
      </c>
      <c r="M56" s="20" t="s">
        <v>561</v>
      </c>
      <c r="N56" s="20" t="s">
        <v>619</v>
      </c>
      <c r="O56" s="20" t="s">
        <v>619</v>
      </c>
      <c r="P56" s="20" t="s">
        <v>276</v>
      </c>
      <c r="Q56" s="20" t="s">
        <v>561</v>
      </c>
      <c r="R56" s="20" t="s">
        <v>561</v>
      </c>
      <c r="S56" s="20" t="s">
        <v>619</v>
      </c>
      <c r="T56" s="20" t="s">
        <v>619</v>
      </c>
      <c r="U56" s="20" t="s">
        <v>619</v>
      </c>
      <c r="V56" s="20" t="s">
        <v>619</v>
      </c>
      <c r="W56" s="20" t="s">
        <v>276</v>
      </c>
      <c r="X56" s="20" t="s">
        <v>619</v>
      </c>
      <c r="Y56" s="20"/>
      <c r="Z56" s="20"/>
      <c r="AA56" s="20"/>
      <c r="AB56" s="20"/>
      <c r="AC56" s="20"/>
      <c r="AD56" s="20"/>
    </row>
    <row r="57" spans="1:30" s="15" customFormat="1" ht="12.75">
      <c r="A57" s="15" t="s">
        <v>671</v>
      </c>
      <c r="B57" s="18">
        <v>33906</v>
      </c>
      <c r="C57" s="18">
        <v>37622</v>
      </c>
      <c r="D57" s="28">
        <f t="shared" si="1"/>
        <v>10.180821917808219</v>
      </c>
      <c r="F57" s="20" t="s">
        <v>668</v>
      </c>
      <c r="G57" s="20"/>
      <c r="H57" s="20"/>
      <c r="I57" s="20" t="s">
        <v>561</v>
      </c>
      <c r="J57" s="20" t="s">
        <v>561</v>
      </c>
      <c r="K57" s="20" t="s">
        <v>276</v>
      </c>
      <c r="L57" s="20" t="s">
        <v>561</v>
      </c>
      <c r="M57" s="20" t="s">
        <v>561</v>
      </c>
      <c r="N57" s="20" t="s">
        <v>561</v>
      </c>
      <c r="O57" s="20" t="s">
        <v>561</v>
      </c>
      <c r="P57" s="20" t="s">
        <v>276</v>
      </c>
      <c r="Q57" s="20"/>
      <c r="R57" s="20" t="s">
        <v>561</v>
      </c>
      <c r="S57" s="20"/>
      <c r="T57" s="20" t="s">
        <v>561</v>
      </c>
      <c r="U57" s="20" t="s">
        <v>561</v>
      </c>
      <c r="V57" s="20" t="s">
        <v>561</v>
      </c>
      <c r="W57" s="20" t="s">
        <v>276</v>
      </c>
      <c r="X57" s="20" t="s">
        <v>561</v>
      </c>
      <c r="Y57" s="20"/>
      <c r="Z57" s="20"/>
      <c r="AA57" s="20"/>
      <c r="AB57" s="20"/>
      <c r="AC57" s="20"/>
      <c r="AD57" s="20"/>
    </row>
    <row r="58" spans="1:30" s="15" customFormat="1" ht="12.75">
      <c r="A58" s="15" t="s">
        <v>689</v>
      </c>
      <c r="B58" s="16">
        <v>32953</v>
      </c>
      <c r="C58" s="18">
        <v>37622</v>
      </c>
      <c r="D58" s="28">
        <f t="shared" si="1"/>
        <v>12.791780821917808</v>
      </c>
      <c r="F58" s="20" t="s">
        <v>561</v>
      </c>
      <c r="G58" s="20" t="s">
        <v>561</v>
      </c>
      <c r="H58" s="20" t="s">
        <v>561</v>
      </c>
      <c r="I58" s="20" t="s">
        <v>561</v>
      </c>
      <c r="J58" s="20" t="s">
        <v>561</v>
      </c>
      <c r="K58" s="20" t="s">
        <v>276</v>
      </c>
      <c r="L58" s="20" t="s">
        <v>561</v>
      </c>
      <c r="M58" s="20" t="s">
        <v>561</v>
      </c>
      <c r="N58" s="20" t="s">
        <v>561</v>
      </c>
      <c r="O58" s="20" t="s">
        <v>561</v>
      </c>
      <c r="P58" s="20" t="s">
        <v>276</v>
      </c>
      <c r="Q58" s="20" t="s">
        <v>561</v>
      </c>
      <c r="R58" s="20" t="s">
        <v>561</v>
      </c>
      <c r="S58" s="20" t="s">
        <v>561</v>
      </c>
      <c r="T58" s="20"/>
      <c r="U58" s="20" t="s">
        <v>561</v>
      </c>
      <c r="V58" s="20" t="s">
        <v>561</v>
      </c>
      <c r="W58" s="20" t="s">
        <v>276</v>
      </c>
      <c r="X58" s="20" t="s">
        <v>561</v>
      </c>
      <c r="Y58" s="20"/>
      <c r="Z58" s="20"/>
      <c r="AA58" s="20"/>
      <c r="AB58" s="20"/>
      <c r="AC58" s="20"/>
      <c r="AD58" s="20"/>
    </row>
    <row r="59" spans="1:30" s="15" customFormat="1" ht="12.75">
      <c r="A59" s="15" t="s">
        <v>672</v>
      </c>
      <c r="B59" s="18">
        <v>33676</v>
      </c>
      <c r="C59" s="18">
        <v>37622</v>
      </c>
      <c r="D59" s="28">
        <f t="shared" si="1"/>
        <v>10.810958904109588</v>
      </c>
      <c r="F59" s="20"/>
      <c r="G59" s="20"/>
      <c r="H59" s="20"/>
      <c r="I59" s="20" t="s">
        <v>561</v>
      </c>
      <c r="J59" s="20" t="s">
        <v>561</v>
      </c>
      <c r="K59" s="20" t="s">
        <v>276</v>
      </c>
      <c r="L59" s="20"/>
      <c r="M59" s="20"/>
      <c r="N59" s="20" t="s">
        <v>561</v>
      </c>
      <c r="O59" s="20"/>
      <c r="P59" s="20" t="s">
        <v>276</v>
      </c>
      <c r="Q59" s="20"/>
      <c r="R59" s="20"/>
      <c r="S59" s="20" t="s">
        <v>561</v>
      </c>
      <c r="T59" s="20" t="s">
        <v>561</v>
      </c>
      <c r="U59" s="20" t="s">
        <v>561</v>
      </c>
      <c r="V59" s="20"/>
      <c r="W59" s="20" t="s">
        <v>276</v>
      </c>
      <c r="X59" s="20"/>
      <c r="Y59" s="20"/>
      <c r="Z59" s="20"/>
      <c r="AA59" s="20"/>
      <c r="AB59" s="20"/>
      <c r="AC59" s="20"/>
      <c r="AD59" s="20"/>
    </row>
    <row r="60" spans="1:30" s="15" customFormat="1" ht="12.75">
      <c r="A60" s="15" t="s">
        <v>201</v>
      </c>
      <c r="B60" s="18">
        <v>31313</v>
      </c>
      <c r="C60" s="18">
        <v>37622</v>
      </c>
      <c r="D60" s="28">
        <f t="shared" si="1"/>
        <v>17.284931506849315</v>
      </c>
      <c r="E60" s="15" t="s">
        <v>537</v>
      </c>
      <c r="F60" s="20"/>
      <c r="G60" s="20"/>
      <c r="H60" s="20" t="s">
        <v>668</v>
      </c>
      <c r="I60" s="20"/>
      <c r="J60" s="20"/>
      <c r="K60" s="20" t="s">
        <v>276</v>
      </c>
      <c r="L60" s="20"/>
      <c r="M60" s="20"/>
      <c r="N60" s="20"/>
      <c r="O60" s="20"/>
      <c r="P60" s="20" t="s">
        <v>276</v>
      </c>
      <c r="Q60" s="20"/>
      <c r="R60" s="20"/>
      <c r="S60" s="20"/>
      <c r="T60" s="20"/>
      <c r="U60" s="20"/>
      <c r="V60" s="20"/>
      <c r="W60" s="20" t="s">
        <v>276</v>
      </c>
      <c r="X60" s="20"/>
      <c r="Y60" s="20"/>
      <c r="Z60" s="20"/>
      <c r="AA60" s="20"/>
      <c r="AB60" s="20"/>
      <c r="AC60" s="20"/>
      <c r="AD60" s="20"/>
    </row>
    <row r="61" spans="1:30" s="15" customFormat="1" ht="12.75">
      <c r="A61" s="15" t="s">
        <v>682</v>
      </c>
      <c r="B61" s="18">
        <v>32501</v>
      </c>
      <c r="C61" s="18">
        <v>37622</v>
      </c>
      <c r="D61" s="28">
        <f t="shared" si="1"/>
        <v>14.03013698630137</v>
      </c>
      <c r="E61" s="15" t="s">
        <v>537</v>
      </c>
      <c r="F61" s="20"/>
      <c r="G61" s="20" t="s">
        <v>561</v>
      </c>
      <c r="H61" s="20" t="s">
        <v>584</v>
      </c>
      <c r="I61" s="20" t="s">
        <v>561</v>
      </c>
      <c r="J61" s="20" t="s">
        <v>619</v>
      </c>
      <c r="K61" s="20" t="s">
        <v>276</v>
      </c>
      <c r="L61" s="20" t="s">
        <v>561</v>
      </c>
      <c r="M61" s="20" t="s">
        <v>561</v>
      </c>
      <c r="N61" s="20" t="s">
        <v>619</v>
      </c>
      <c r="O61" s="20" t="s">
        <v>619</v>
      </c>
      <c r="P61" s="20" t="s">
        <v>276</v>
      </c>
      <c r="Q61" s="20" t="s">
        <v>619</v>
      </c>
      <c r="R61" s="20" t="s">
        <v>561</v>
      </c>
      <c r="S61" s="20" t="s">
        <v>619</v>
      </c>
      <c r="T61" s="20" t="s">
        <v>619</v>
      </c>
      <c r="U61" s="20" t="s">
        <v>619</v>
      </c>
      <c r="V61" s="20" t="s">
        <v>619</v>
      </c>
      <c r="W61" s="20" t="s">
        <v>276</v>
      </c>
      <c r="X61" s="20" t="s">
        <v>619</v>
      </c>
      <c r="Y61" s="20"/>
      <c r="Z61" s="20"/>
      <c r="AA61" s="20"/>
      <c r="AB61" s="20"/>
      <c r="AC61" s="20"/>
      <c r="AD61" s="20"/>
    </row>
    <row r="62" spans="1:30" s="15" customFormat="1" ht="12.75">
      <c r="A62" s="15" t="s">
        <v>673</v>
      </c>
      <c r="B62" s="18">
        <v>32622</v>
      </c>
      <c r="C62" s="18">
        <v>37622</v>
      </c>
      <c r="D62" s="28">
        <f t="shared" si="1"/>
        <v>13.698630136986301</v>
      </c>
      <c r="F62" s="20" t="s">
        <v>561</v>
      </c>
      <c r="G62" s="20" t="s">
        <v>561</v>
      </c>
      <c r="H62" s="20" t="s">
        <v>561</v>
      </c>
      <c r="I62" s="20"/>
      <c r="J62" s="20" t="s">
        <v>561</v>
      </c>
      <c r="K62" s="20" t="s">
        <v>276</v>
      </c>
      <c r="L62" s="20" t="s">
        <v>561</v>
      </c>
      <c r="M62" s="20" t="s">
        <v>561</v>
      </c>
      <c r="N62" s="20" t="s">
        <v>561</v>
      </c>
      <c r="O62" s="20" t="s">
        <v>561</v>
      </c>
      <c r="P62" s="20" t="s">
        <v>276</v>
      </c>
      <c r="Q62" s="20" t="s">
        <v>561</v>
      </c>
      <c r="R62" s="20" t="s">
        <v>561</v>
      </c>
      <c r="S62" s="20" t="s">
        <v>619</v>
      </c>
      <c r="T62" s="20" t="s">
        <v>619</v>
      </c>
      <c r="U62" s="20" t="s">
        <v>561</v>
      </c>
      <c r="V62" s="20" t="s">
        <v>619</v>
      </c>
      <c r="W62" s="20" t="s">
        <v>276</v>
      </c>
      <c r="X62" s="20" t="s">
        <v>619</v>
      </c>
      <c r="Y62" s="20"/>
      <c r="Z62" s="20"/>
      <c r="AA62" s="20"/>
      <c r="AB62" s="20"/>
      <c r="AC62" s="20"/>
      <c r="AD62" s="20"/>
    </row>
    <row r="63" spans="1:30" s="15" customFormat="1" ht="12.75">
      <c r="A63" s="15" t="s">
        <v>218</v>
      </c>
      <c r="B63" s="18">
        <v>32403</v>
      </c>
      <c r="C63" s="18">
        <v>37622</v>
      </c>
      <c r="D63" s="28">
        <f t="shared" si="1"/>
        <v>14.2986301369863</v>
      </c>
      <c r="E63" s="15" t="s">
        <v>537</v>
      </c>
      <c r="F63" s="20"/>
      <c r="G63" s="20" t="s">
        <v>619</v>
      </c>
      <c r="H63" s="20" t="s">
        <v>35</v>
      </c>
      <c r="I63" s="20" t="s">
        <v>584</v>
      </c>
      <c r="J63" s="20"/>
      <c r="K63" s="20" t="s">
        <v>276</v>
      </c>
      <c r="L63" s="20" t="s">
        <v>35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 t="s">
        <v>276</v>
      </c>
      <c r="X63" s="20"/>
      <c r="Y63" s="20"/>
      <c r="Z63" s="20"/>
      <c r="AA63" s="20"/>
      <c r="AB63" s="20"/>
      <c r="AC63" s="20"/>
      <c r="AD63" s="20"/>
    </row>
    <row r="64" spans="2:30" s="15" customFormat="1" ht="12.75">
      <c r="B64" s="18"/>
      <c r="C64" s="18"/>
      <c r="D64" s="2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s="15" customFormat="1" ht="12.75">
      <c r="B65" s="18"/>
      <c r="C65" s="18"/>
      <c r="D65" s="2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s="15" customFormat="1" ht="12.75">
      <c r="B66" s="18"/>
      <c r="C66" s="18"/>
      <c r="D66" s="2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2:30" s="15" customFormat="1" ht="12.75">
      <c r="B67" s="18"/>
      <c r="C67" s="18"/>
      <c r="D67" s="2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2:30" s="15" customFormat="1" ht="12.75">
      <c r="B68" s="18"/>
      <c r="C68" s="18"/>
      <c r="D68" s="2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2:30" s="15" customFormat="1" ht="12.75">
      <c r="B69" s="18"/>
      <c r="C69" s="18"/>
      <c r="D69" s="2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s="15" customFormat="1" ht="12.75">
      <c r="B70" s="18"/>
      <c r="C70" s="18"/>
      <c r="D70" s="2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2:30" s="15" customFormat="1" ht="12.75">
      <c r="B71" s="18"/>
      <c r="C71" s="18"/>
      <c r="D71" s="2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2:30" s="15" customFormat="1" ht="12.75">
      <c r="B72" s="18"/>
      <c r="C72" s="18"/>
      <c r="D72" s="2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2:30" s="15" customFormat="1" ht="12.75">
      <c r="B73" s="18"/>
      <c r="C73" s="18"/>
      <c r="D73" s="2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4" ht="12.75">
      <c r="A74" s="15"/>
      <c r="B74" s="18"/>
      <c r="C74" s="9"/>
      <c r="D74" s="28"/>
    </row>
    <row r="75" spans="2:4" ht="12.75">
      <c r="B75" s="9"/>
      <c r="C75" s="9"/>
      <c r="D75" s="28"/>
    </row>
    <row r="76" spans="1:30" ht="12.75">
      <c r="A76" s="15"/>
      <c r="B76" s="18"/>
      <c r="C76" s="9"/>
      <c r="D76" s="28"/>
      <c r="X76" s="20"/>
      <c r="Y76" s="20"/>
      <c r="Z76" s="20"/>
      <c r="AA76" s="20"/>
      <c r="AB76" s="20"/>
      <c r="AC76" s="20"/>
      <c r="AD76" s="20"/>
    </row>
    <row r="77" spans="1:4" ht="12.75">
      <c r="A77" s="15"/>
      <c r="B77" s="18"/>
      <c r="C77" s="9"/>
      <c r="D77" s="28"/>
    </row>
    <row r="78" spans="1:4" ht="12.75">
      <c r="A78" s="15"/>
      <c r="B78" s="9"/>
      <c r="C78" s="9"/>
      <c r="D78" s="28"/>
    </row>
    <row r="79" spans="1:4" ht="12.75">
      <c r="A79" s="15"/>
      <c r="B79" s="18"/>
      <c r="C79" s="9"/>
      <c r="D79" s="28"/>
    </row>
    <row r="80" spans="1:4" ht="12.75">
      <c r="A80" s="15"/>
      <c r="B80" s="18"/>
      <c r="C80" s="9"/>
      <c r="D80" s="28"/>
    </row>
    <row r="81" spans="1:4" ht="12.75">
      <c r="A81" s="15"/>
      <c r="B81" s="9"/>
      <c r="C81" s="9"/>
      <c r="D81" s="28"/>
    </row>
    <row r="82" spans="1:4" ht="12.75">
      <c r="A82" s="15"/>
      <c r="B82" s="9"/>
      <c r="C82" s="9"/>
      <c r="D82" s="28"/>
    </row>
    <row r="83" spans="1:4" ht="12.75">
      <c r="A83" s="15"/>
      <c r="B83" s="18"/>
      <c r="C83" s="9"/>
      <c r="D83" s="28"/>
    </row>
    <row r="84" spans="1:5" ht="12.75">
      <c r="A84" s="15"/>
      <c r="B84" s="18"/>
      <c r="C84" s="18"/>
      <c r="D84" s="28"/>
      <c r="E84" s="15"/>
    </row>
    <row r="85" spans="1:5" ht="12.75">
      <c r="A85" s="15"/>
      <c r="B85" s="18"/>
      <c r="C85" s="18"/>
      <c r="D85" s="28"/>
      <c r="E85" s="15"/>
    </row>
    <row r="86" spans="1:5" ht="12.75">
      <c r="A86" s="15"/>
      <c r="B86" s="18"/>
      <c r="C86" s="28"/>
      <c r="D86" s="28"/>
      <c r="E86" s="15"/>
    </row>
    <row r="87" spans="1:4" ht="12.75">
      <c r="A87" s="15"/>
      <c r="B87" s="18"/>
      <c r="C87" s="16"/>
      <c r="D87" s="28"/>
    </row>
  </sheetData>
  <sheetProtection/>
  <printOptions gridLines="1"/>
  <pageMargins left="0.17" right="0.5" top="1.16" bottom="0.54" header="0.25" footer="0.5"/>
  <pageSetup horizontalDpi="360" verticalDpi="360" orientation="landscape" r:id="rId1"/>
  <headerFooter alignWithMargins="0">
    <oddHeader>&amp;C&amp;"Arial,Bold"&amp;16HUMMOCKS WATCHMAN
JUNIOR PLAYER RECORDS 
2003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F91"/>
  <sheetViews>
    <sheetView zoomScale="75" zoomScaleNormal="75" zoomScalePageLayoutView="0" workbookViewId="0" topLeftCell="A4">
      <selection activeCell="A38" sqref="A38:IV38"/>
    </sheetView>
  </sheetViews>
  <sheetFormatPr defaultColWidth="9.140625" defaultRowHeight="12.75"/>
  <cols>
    <col min="1" max="1" width="19.8515625" style="0" customWidth="1"/>
    <col min="2" max="2" width="9.57421875" style="4" customWidth="1"/>
    <col min="3" max="3" width="0.5625" style="0" customWidth="1"/>
    <col min="4" max="4" width="6.28125" style="0" customWidth="1"/>
    <col min="5" max="5" width="0.5625" style="0" customWidth="1"/>
    <col min="6" max="40" width="4.28125" style="4" customWidth="1"/>
    <col min="41" max="58" width="9.140625" style="4" customWidth="1"/>
  </cols>
  <sheetData>
    <row r="1" spans="13:58" s="15" customFormat="1" ht="18">
      <c r="M1" s="88" t="s">
        <v>610</v>
      </c>
      <c r="AA1" s="26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2:58" s="15" customFormat="1" ht="15.75" customHeight="1">
      <c r="B2" s="26" t="s">
        <v>1</v>
      </c>
      <c r="C2" s="26"/>
      <c r="D2" s="45" t="s">
        <v>98</v>
      </c>
      <c r="E2" s="45" t="s">
        <v>5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7</v>
      </c>
      <c r="P2" s="26" t="s">
        <v>31</v>
      </c>
      <c r="Q2" s="26" t="s">
        <v>8</v>
      </c>
      <c r="R2" s="26" t="s">
        <v>9</v>
      </c>
      <c r="S2" s="26" t="s">
        <v>10</v>
      </c>
      <c r="T2" s="26" t="s">
        <v>25</v>
      </c>
      <c r="U2" s="26" t="s">
        <v>11</v>
      </c>
      <c r="V2" s="26" t="s">
        <v>12</v>
      </c>
      <c r="W2" s="26" t="s">
        <v>13</v>
      </c>
      <c r="X2" s="26" t="s">
        <v>14</v>
      </c>
      <c r="Y2" s="26" t="s">
        <v>16</v>
      </c>
      <c r="Z2" s="26" t="s">
        <v>32</v>
      </c>
      <c r="AA2" s="26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</row>
    <row r="3" spans="1:58" s="15" customFormat="1" ht="18">
      <c r="A3" s="88"/>
      <c r="B3" s="26"/>
      <c r="C3" s="26"/>
      <c r="D3" s="45" t="s">
        <v>2</v>
      </c>
      <c r="E3" s="45" t="s">
        <v>24</v>
      </c>
      <c r="F3" s="26" t="s">
        <v>33</v>
      </c>
      <c r="G3" s="25" t="s">
        <v>17</v>
      </c>
      <c r="H3" s="25" t="s">
        <v>17</v>
      </c>
      <c r="I3" s="25" t="s">
        <v>17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19</v>
      </c>
      <c r="P3" s="25" t="s">
        <v>19</v>
      </c>
      <c r="Q3" s="25" t="s">
        <v>19</v>
      </c>
      <c r="R3" s="25" t="s">
        <v>20</v>
      </c>
      <c r="S3" s="25" t="s">
        <v>20</v>
      </c>
      <c r="T3" s="25" t="s">
        <v>20</v>
      </c>
      <c r="U3" s="25" t="s">
        <v>20</v>
      </c>
      <c r="V3" s="25" t="s">
        <v>21</v>
      </c>
      <c r="W3" s="25" t="s">
        <v>21</v>
      </c>
      <c r="X3" s="25" t="s">
        <v>21</v>
      </c>
      <c r="Y3" s="26" t="s">
        <v>21</v>
      </c>
      <c r="Z3" s="26" t="s">
        <v>34</v>
      </c>
      <c r="AA3" s="26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</row>
    <row r="4" spans="1:58" s="15" customFormat="1" ht="12.75">
      <c r="A4" s="15" t="s">
        <v>714</v>
      </c>
      <c r="B4" s="18">
        <v>32047</v>
      </c>
      <c r="C4" s="18">
        <v>37622</v>
      </c>
      <c r="D4" s="28">
        <f aca="true" t="shared" si="0" ref="D4:D46">(C4-B4)/365</f>
        <v>15.273972602739725</v>
      </c>
      <c r="E4" s="28"/>
      <c r="F4" s="20" t="s">
        <v>584</v>
      </c>
      <c r="G4" s="20" t="s">
        <v>584</v>
      </c>
      <c r="H4" s="20" t="s">
        <v>584</v>
      </c>
      <c r="I4" s="26" t="s">
        <v>276</v>
      </c>
      <c r="J4" s="20"/>
      <c r="K4" s="20"/>
      <c r="L4" s="20" t="s">
        <v>584</v>
      </c>
      <c r="M4" s="26" t="s">
        <v>276</v>
      </c>
      <c r="N4" s="20"/>
      <c r="O4" s="20"/>
      <c r="P4" s="20"/>
      <c r="Q4" s="20"/>
      <c r="R4" s="20" t="s">
        <v>584</v>
      </c>
      <c r="S4" s="20" t="s">
        <v>584</v>
      </c>
      <c r="T4" s="26" t="s">
        <v>276</v>
      </c>
      <c r="U4" s="20"/>
      <c r="V4" s="20"/>
      <c r="W4" s="20"/>
      <c r="X4" s="20"/>
      <c r="Y4" s="20" t="s">
        <v>584</v>
      </c>
      <c r="Z4" s="20" t="s">
        <v>584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s="15" customFormat="1" ht="12.75">
      <c r="A5" s="29" t="s">
        <v>400</v>
      </c>
      <c r="B5" s="23">
        <v>31841</v>
      </c>
      <c r="C5" s="92">
        <v>37622</v>
      </c>
      <c r="D5" s="30">
        <f t="shared" si="0"/>
        <v>15.838356164383562</v>
      </c>
      <c r="E5" s="29" t="s">
        <v>35</v>
      </c>
      <c r="F5" s="20"/>
      <c r="G5" s="20"/>
      <c r="H5" s="20" t="s">
        <v>35</v>
      </c>
      <c r="I5" s="26" t="s">
        <v>276</v>
      </c>
      <c r="J5" s="20" t="s">
        <v>584</v>
      </c>
      <c r="K5" s="20" t="s">
        <v>584</v>
      </c>
      <c r="L5" s="20"/>
      <c r="M5" s="26" t="s">
        <v>276</v>
      </c>
      <c r="N5" s="20"/>
      <c r="O5" s="20"/>
      <c r="P5" s="20"/>
      <c r="Q5" s="20"/>
      <c r="R5" s="20"/>
      <c r="S5" s="20"/>
      <c r="T5" s="26" t="s">
        <v>276</v>
      </c>
      <c r="U5" s="20"/>
      <c r="V5" s="20"/>
      <c r="W5" s="20"/>
      <c r="X5" s="20"/>
      <c r="Y5" s="20"/>
      <c r="Z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spans="1:58" s="15" customFormat="1" ht="12.75">
      <c r="A6" s="15" t="s">
        <v>715</v>
      </c>
      <c r="B6" s="18">
        <v>31644</v>
      </c>
      <c r="C6" s="18">
        <v>37622</v>
      </c>
      <c r="D6" s="28">
        <f t="shared" si="0"/>
        <v>16.378082191780823</v>
      </c>
      <c r="E6" s="28"/>
      <c r="F6" s="20" t="s">
        <v>584</v>
      </c>
      <c r="G6" s="20" t="s">
        <v>584</v>
      </c>
      <c r="H6" s="20" t="s">
        <v>584</v>
      </c>
      <c r="I6" s="26" t="s">
        <v>276</v>
      </c>
      <c r="J6" s="20" t="s">
        <v>584</v>
      </c>
      <c r="K6" s="20" t="s">
        <v>584</v>
      </c>
      <c r="L6" s="20"/>
      <c r="M6" s="26" t="s">
        <v>276</v>
      </c>
      <c r="N6" s="20" t="s">
        <v>584</v>
      </c>
      <c r="O6" s="20" t="s">
        <v>823</v>
      </c>
      <c r="P6" s="20" t="s">
        <v>823</v>
      </c>
      <c r="Q6" s="20" t="s">
        <v>823</v>
      </c>
      <c r="R6" s="20" t="s">
        <v>823</v>
      </c>
      <c r="S6" s="20" t="s">
        <v>584</v>
      </c>
      <c r="T6" s="26" t="s">
        <v>276</v>
      </c>
      <c r="U6" s="20" t="s">
        <v>823</v>
      </c>
      <c r="V6" s="20" t="s">
        <v>584</v>
      </c>
      <c r="W6" s="20" t="s">
        <v>584</v>
      </c>
      <c r="X6" s="20" t="s">
        <v>584</v>
      </c>
      <c r="Y6" s="20" t="s">
        <v>584</v>
      </c>
      <c r="Z6" s="20" t="s">
        <v>584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s="15" customFormat="1" ht="12.75">
      <c r="A7" s="15" t="s">
        <v>716</v>
      </c>
      <c r="B7" s="18">
        <v>32293</v>
      </c>
      <c r="C7" s="18">
        <v>37622</v>
      </c>
      <c r="D7" s="28">
        <f t="shared" si="0"/>
        <v>14.6</v>
      </c>
      <c r="E7" s="28"/>
      <c r="F7" s="20"/>
      <c r="G7" s="20"/>
      <c r="H7" s="20"/>
      <c r="I7" s="26" t="s">
        <v>276</v>
      </c>
      <c r="J7" s="20" t="s">
        <v>584</v>
      </c>
      <c r="K7" s="20" t="s">
        <v>584</v>
      </c>
      <c r="L7" s="20" t="s">
        <v>584</v>
      </c>
      <c r="M7" s="26" t="s">
        <v>276</v>
      </c>
      <c r="N7" s="20" t="s">
        <v>584</v>
      </c>
      <c r="O7" s="20" t="s">
        <v>584</v>
      </c>
      <c r="P7" s="20" t="s">
        <v>584</v>
      </c>
      <c r="Q7" s="20" t="s">
        <v>584</v>
      </c>
      <c r="R7" s="20"/>
      <c r="S7" s="20"/>
      <c r="T7" s="26" t="s">
        <v>276</v>
      </c>
      <c r="U7" s="20"/>
      <c r="V7" s="20" t="s">
        <v>584</v>
      </c>
      <c r="W7" s="20" t="s">
        <v>584</v>
      </c>
      <c r="X7" s="20" t="s">
        <v>584</v>
      </c>
      <c r="Y7" s="20" t="s">
        <v>584</v>
      </c>
      <c r="Z7" s="20" t="s">
        <v>584</v>
      </c>
      <c r="AA7" s="20"/>
      <c r="AB7" s="20"/>
      <c r="AC7" s="20"/>
      <c r="AD7" s="20"/>
      <c r="AE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s="15" customFormat="1" ht="12.75">
      <c r="A8" s="15" t="s">
        <v>717</v>
      </c>
      <c r="B8" s="18">
        <v>31457</v>
      </c>
      <c r="C8" s="18">
        <v>37622</v>
      </c>
      <c r="D8" s="28">
        <f t="shared" si="0"/>
        <v>16.89041095890411</v>
      </c>
      <c r="E8" s="28"/>
      <c r="F8" s="20" t="s">
        <v>584</v>
      </c>
      <c r="G8" s="20" t="s">
        <v>584</v>
      </c>
      <c r="H8" s="20" t="s">
        <v>584</v>
      </c>
      <c r="I8" s="26" t="s">
        <v>276</v>
      </c>
      <c r="J8" s="20" t="s">
        <v>584</v>
      </c>
      <c r="K8" s="20" t="s">
        <v>584</v>
      </c>
      <c r="L8" s="20" t="s">
        <v>584</v>
      </c>
      <c r="M8" s="26" t="s">
        <v>276</v>
      </c>
      <c r="N8" s="20" t="s">
        <v>584</v>
      </c>
      <c r="O8" s="20" t="s">
        <v>584</v>
      </c>
      <c r="P8" s="20" t="s">
        <v>584</v>
      </c>
      <c r="Q8" s="20" t="s">
        <v>584</v>
      </c>
      <c r="R8" s="20" t="s">
        <v>554</v>
      </c>
      <c r="S8" s="20" t="s">
        <v>584</v>
      </c>
      <c r="T8" s="26" t="s">
        <v>276</v>
      </c>
      <c r="U8" s="20" t="s">
        <v>554</v>
      </c>
      <c r="V8" s="20" t="s">
        <v>554</v>
      </c>
      <c r="W8" s="20" t="s">
        <v>584</v>
      </c>
      <c r="X8" s="20" t="s">
        <v>584</v>
      </c>
      <c r="Y8" s="20" t="s">
        <v>584</v>
      </c>
      <c r="Z8" s="20" t="s">
        <v>584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15" customFormat="1" ht="12.75">
      <c r="A9" s="15" t="s">
        <v>718</v>
      </c>
      <c r="B9" s="18">
        <v>31480</v>
      </c>
      <c r="C9" s="18">
        <v>37622</v>
      </c>
      <c r="D9" s="28">
        <f t="shared" si="0"/>
        <v>16.827397260273973</v>
      </c>
      <c r="E9" s="28"/>
      <c r="F9" s="20" t="s">
        <v>554</v>
      </c>
      <c r="G9" s="20" t="s">
        <v>584</v>
      </c>
      <c r="H9" s="20" t="s">
        <v>584</v>
      </c>
      <c r="I9" s="26" t="s">
        <v>276</v>
      </c>
      <c r="J9" s="20" t="s">
        <v>584</v>
      </c>
      <c r="K9" s="20" t="s">
        <v>584</v>
      </c>
      <c r="L9" s="20"/>
      <c r="M9" s="26" t="s">
        <v>276</v>
      </c>
      <c r="N9" s="20" t="s">
        <v>584</v>
      </c>
      <c r="O9" s="20"/>
      <c r="P9" s="20" t="s">
        <v>584</v>
      </c>
      <c r="Q9" s="20"/>
      <c r="R9" s="20" t="s">
        <v>584</v>
      </c>
      <c r="S9" s="20" t="s">
        <v>584</v>
      </c>
      <c r="T9" s="26" t="s">
        <v>276</v>
      </c>
      <c r="U9" s="20" t="s">
        <v>584</v>
      </c>
      <c r="V9" s="20" t="s">
        <v>554</v>
      </c>
      <c r="W9" s="20" t="s">
        <v>584</v>
      </c>
      <c r="X9" s="20" t="s">
        <v>584</v>
      </c>
      <c r="Y9" s="20" t="s">
        <v>584</v>
      </c>
      <c r="Z9" s="20" t="s">
        <v>584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s="15" customFormat="1" ht="12.75">
      <c r="A10" s="15" t="s">
        <v>719</v>
      </c>
      <c r="B10" s="18">
        <v>32228</v>
      </c>
      <c r="C10" s="18">
        <v>37622</v>
      </c>
      <c r="D10" s="28">
        <f t="shared" si="0"/>
        <v>14.778082191780822</v>
      </c>
      <c r="E10" s="28"/>
      <c r="F10" s="20"/>
      <c r="G10" s="20" t="s">
        <v>584</v>
      </c>
      <c r="H10" s="20"/>
      <c r="I10" s="26" t="s">
        <v>276</v>
      </c>
      <c r="J10" s="20" t="s">
        <v>584</v>
      </c>
      <c r="K10" s="20" t="s">
        <v>584</v>
      </c>
      <c r="L10" s="20" t="s">
        <v>584</v>
      </c>
      <c r="M10" s="26" t="s">
        <v>276</v>
      </c>
      <c r="N10" s="20" t="s">
        <v>584</v>
      </c>
      <c r="O10" s="20" t="s">
        <v>584</v>
      </c>
      <c r="P10" s="20" t="s">
        <v>584</v>
      </c>
      <c r="Q10" s="20" t="s">
        <v>584</v>
      </c>
      <c r="R10" s="20" t="s">
        <v>584</v>
      </c>
      <c r="S10" s="20" t="s">
        <v>584</v>
      </c>
      <c r="T10" s="26" t="s">
        <v>276</v>
      </c>
      <c r="U10" s="20" t="s">
        <v>584</v>
      </c>
      <c r="V10" s="20" t="s">
        <v>584</v>
      </c>
      <c r="W10" s="20" t="s">
        <v>584</v>
      </c>
      <c r="X10" s="20" t="s">
        <v>584</v>
      </c>
      <c r="Y10" s="20" t="s">
        <v>584</v>
      </c>
      <c r="Z10" s="20" t="s">
        <v>584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s="15" customFormat="1" ht="12.75">
      <c r="A11" s="15" t="s">
        <v>720</v>
      </c>
      <c r="B11" s="18">
        <v>31674</v>
      </c>
      <c r="C11" s="18">
        <v>37622</v>
      </c>
      <c r="D11" s="28">
        <f t="shared" si="0"/>
        <v>16.295890410958904</v>
      </c>
      <c r="E11" s="28"/>
      <c r="F11" s="20" t="s">
        <v>554</v>
      </c>
      <c r="G11" s="20" t="s">
        <v>584</v>
      </c>
      <c r="H11" s="20" t="s">
        <v>584</v>
      </c>
      <c r="I11" s="26" t="s">
        <v>276</v>
      </c>
      <c r="J11" s="20" t="s">
        <v>584</v>
      </c>
      <c r="K11" s="20" t="s">
        <v>584</v>
      </c>
      <c r="L11" s="20" t="s">
        <v>584</v>
      </c>
      <c r="M11" s="26" t="s">
        <v>276</v>
      </c>
      <c r="N11" s="20" t="s">
        <v>584</v>
      </c>
      <c r="O11" s="20" t="s">
        <v>554</v>
      </c>
      <c r="P11" s="20" t="s">
        <v>554</v>
      </c>
      <c r="Q11" s="20" t="s">
        <v>823</v>
      </c>
      <c r="R11" s="20" t="s">
        <v>554</v>
      </c>
      <c r="S11" s="20" t="s">
        <v>584</v>
      </c>
      <c r="T11" s="26" t="s">
        <v>276</v>
      </c>
      <c r="U11" s="20" t="s">
        <v>584</v>
      </c>
      <c r="V11" s="20" t="s">
        <v>554</v>
      </c>
      <c r="W11" s="20" t="s">
        <v>584</v>
      </c>
      <c r="X11" s="20" t="s">
        <v>584</v>
      </c>
      <c r="Y11" s="20" t="s">
        <v>584</v>
      </c>
      <c r="Z11" s="20" t="s">
        <v>584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15" customFormat="1" ht="12.75">
      <c r="A12" s="15" t="s">
        <v>721</v>
      </c>
      <c r="B12" s="18">
        <v>31775</v>
      </c>
      <c r="C12" s="18">
        <v>37622</v>
      </c>
      <c r="D12" s="28">
        <f t="shared" si="0"/>
        <v>16.019178082191782</v>
      </c>
      <c r="E12" s="28"/>
      <c r="F12" s="20" t="s">
        <v>584</v>
      </c>
      <c r="G12" s="20" t="s">
        <v>584</v>
      </c>
      <c r="H12" s="20" t="s">
        <v>584</v>
      </c>
      <c r="I12" s="26" t="s">
        <v>276</v>
      </c>
      <c r="J12" s="20" t="s">
        <v>584</v>
      </c>
      <c r="K12" s="20" t="s">
        <v>584</v>
      </c>
      <c r="L12" s="20" t="s">
        <v>584</v>
      </c>
      <c r="M12" s="26" t="s">
        <v>276</v>
      </c>
      <c r="N12" s="20" t="s">
        <v>584</v>
      </c>
      <c r="O12" s="20" t="s">
        <v>584</v>
      </c>
      <c r="P12" s="20"/>
      <c r="Q12" s="20"/>
      <c r="R12" s="20"/>
      <c r="S12" s="20" t="s">
        <v>584</v>
      </c>
      <c r="T12" s="26" t="s">
        <v>276</v>
      </c>
      <c r="U12" s="20" t="s">
        <v>584</v>
      </c>
      <c r="V12" s="20"/>
      <c r="W12" s="20" t="s">
        <v>584</v>
      </c>
      <c r="X12" s="20" t="s">
        <v>584</v>
      </c>
      <c r="Y12" s="20" t="s">
        <v>584</v>
      </c>
      <c r="Z12" s="20" t="s">
        <v>584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s="15" customFormat="1" ht="12.75">
      <c r="A13" s="15" t="s">
        <v>723</v>
      </c>
      <c r="B13" s="18">
        <v>32013</v>
      </c>
      <c r="C13" s="18">
        <v>37622</v>
      </c>
      <c r="D13" s="28">
        <f t="shared" si="0"/>
        <v>15.367123287671232</v>
      </c>
      <c r="E13" s="28"/>
      <c r="F13" s="20" t="s">
        <v>584</v>
      </c>
      <c r="G13" s="20" t="s">
        <v>584</v>
      </c>
      <c r="H13" s="20"/>
      <c r="I13" s="26" t="s">
        <v>276</v>
      </c>
      <c r="J13" s="20" t="s">
        <v>584</v>
      </c>
      <c r="K13" s="20" t="s">
        <v>584</v>
      </c>
      <c r="L13" s="20" t="s">
        <v>584</v>
      </c>
      <c r="M13" s="26" t="s">
        <v>276</v>
      </c>
      <c r="N13" s="20" t="s">
        <v>584</v>
      </c>
      <c r="O13" s="20" t="s">
        <v>584</v>
      </c>
      <c r="P13" s="20" t="s">
        <v>584</v>
      </c>
      <c r="Q13" s="20" t="s">
        <v>584</v>
      </c>
      <c r="R13" s="20" t="s">
        <v>584</v>
      </c>
      <c r="S13" s="20" t="s">
        <v>584</v>
      </c>
      <c r="T13" s="26" t="s">
        <v>276</v>
      </c>
      <c r="U13" s="20" t="s">
        <v>584</v>
      </c>
      <c r="V13" s="20" t="s">
        <v>584</v>
      </c>
      <c r="W13" s="20" t="s">
        <v>584</v>
      </c>
      <c r="X13" s="20" t="s">
        <v>584</v>
      </c>
      <c r="Y13" s="20" t="s">
        <v>584</v>
      </c>
      <c r="Z13" s="20" t="s">
        <v>584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15" customFormat="1" ht="12.75">
      <c r="A14" s="15" t="s">
        <v>724</v>
      </c>
      <c r="B14" s="18">
        <v>31637</v>
      </c>
      <c r="C14" s="18">
        <v>37622</v>
      </c>
      <c r="D14" s="28">
        <f t="shared" si="0"/>
        <v>16.397260273972602</v>
      </c>
      <c r="E14" s="28"/>
      <c r="F14" s="20" t="s">
        <v>584</v>
      </c>
      <c r="G14" s="20" t="s">
        <v>584</v>
      </c>
      <c r="H14" s="20" t="s">
        <v>584</v>
      </c>
      <c r="I14" s="26" t="s">
        <v>276</v>
      </c>
      <c r="J14" s="20"/>
      <c r="K14" s="20"/>
      <c r="L14" s="20" t="s">
        <v>584</v>
      </c>
      <c r="M14" s="26" t="s">
        <v>276</v>
      </c>
      <c r="N14" s="20" t="s">
        <v>584</v>
      </c>
      <c r="O14" s="20"/>
      <c r="P14" s="20" t="s">
        <v>584</v>
      </c>
      <c r="Q14" s="20" t="s">
        <v>584</v>
      </c>
      <c r="R14" s="20" t="s">
        <v>584</v>
      </c>
      <c r="S14" s="20"/>
      <c r="T14" s="26" t="s">
        <v>276</v>
      </c>
      <c r="U14" s="20" t="s">
        <v>584</v>
      </c>
      <c r="V14" s="20" t="s">
        <v>584</v>
      </c>
      <c r="W14" s="20" t="s">
        <v>584</v>
      </c>
      <c r="X14" s="20" t="s">
        <v>584</v>
      </c>
      <c r="Y14" s="20" t="s">
        <v>584</v>
      </c>
      <c r="Z14" s="20" t="s">
        <v>584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15" customFormat="1" ht="12.75">
      <c r="A15" s="15" t="s">
        <v>725</v>
      </c>
      <c r="B15" s="18">
        <v>31637</v>
      </c>
      <c r="C15" s="18">
        <v>37622</v>
      </c>
      <c r="D15" s="28">
        <f t="shared" si="0"/>
        <v>16.397260273972602</v>
      </c>
      <c r="E15" s="28"/>
      <c r="F15" s="20" t="s">
        <v>584</v>
      </c>
      <c r="G15" s="20" t="s">
        <v>584</v>
      </c>
      <c r="H15" s="20" t="s">
        <v>584</v>
      </c>
      <c r="I15" s="26" t="s">
        <v>276</v>
      </c>
      <c r="J15" s="20" t="s">
        <v>584</v>
      </c>
      <c r="K15" s="20" t="s">
        <v>584</v>
      </c>
      <c r="L15" s="20" t="s">
        <v>584</v>
      </c>
      <c r="M15" s="26" t="s">
        <v>276</v>
      </c>
      <c r="N15" s="20" t="s">
        <v>584</v>
      </c>
      <c r="O15" s="20" t="s">
        <v>584</v>
      </c>
      <c r="P15" s="20" t="s">
        <v>584</v>
      </c>
      <c r="Q15" s="20" t="s">
        <v>584</v>
      </c>
      <c r="R15" s="20" t="s">
        <v>584</v>
      </c>
      <c r="S15" s="20"/>
      <c r="T15" s="26" t="s">
        <v>276</v>
      </c>
      <c r="U15" s="20" t="s">
        <v>584</v>
      </c>
      <c r="V15" s="20" t="s">
        <v>584</v>
      </c>
      <c r="W15" s="20" t="s">
        <v>584</v>
      </c>
      <c r="X15" s="20" t="s">
        <v>584</v>
      </c>
      <c r="Y15" s="20" t="s">
        <v>584</v>
      </c>
      <c r="Z15" s="20" t="s">
        <v>584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15" customFormat="1" ht="12.75">
      <c r="A16" s="15" t="s">
        <v>726</v>
      </c>
      <c r="B16" s="18">
        <v>31544</v>
      </c>
      <c r="C16" s="18">
        <v>37622</v>
      </c>
      <c r="D16" s="28">
        <f t="shared" si="0"/>
        <v>16.65205479452055</v>
      </c>
      <c r="E16" s="28"/>
      <c r="F16" s="20" t="s">
        <v>584</v>
      </c>
      <c r="G16" s="20" t="s">
        <v>584</v>
      </c>
      <c r="H16" s="20" t="s">
        <v>584</v>
      </c>
      <c r="I16" s="26" t="s">
        <v>276</v>
      </c>
      <c r="J16" s="20" t="s">
        <v>584</v>
      </c>
      <c r="K16" s="20" t="s">
        <v>584</v>
      </c>
      <c r="L16" s="20" t="s">
        <v>584</v>
      </c>
      <c r="M16" s="26" t="s">
        <v>276</v>
      </c>
      <c r="N16" s="20" t="s">
        <v>584</v>
      </c>
      <c r="O16" s="20" t="s">
        <v>584</v>
      </c>
      <c r="P16" s="20" t="s">
        <v>554</v>
      </c>
      <c r="Q16" s="20" t="s">
        <v>554</v>
      </c>
      <c r="R16" s="20" t="s">
        <v>584</v>
      </c>
      <c r="S16" s="20" t="s">
        <v>554</v>
      </c>
      <c r="T16" s="26" t="s">
        <v>276</v>
      </c>
      <c r="U16" s="20" t="s">
        <v>584</v>
      </c>
      <c r="V16" s="20" t="s">
        <v>584</v>
      </c>
      <c r="W16" s="20" t="s">
        <v>584</v>
      </c>
      <c r="X16" s="20" t="s">
        <v>584</v>
      </c>
      <c r="Y16" s="20" t="s">
        <v>584</v>
      </c>
      <c r="Z16" s="20" t="s">
        <v>584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15" customFormat="1" ht="12.75">
      <c r="A17" s="15" t="s">
        <v>727</v>
      </c>
      <c r="B17" s="18">
        <v>31761</v>
      </c>
      <c r="C17" s="18">
        <v>37622</v>
      </c>
      <c r="D17" s="28">
        <f t="shared" si="0"/>
        <v>16.057534246575344</v>
      </c>
      <c r="E17" s="28"/>
      <c r="F17" s="20" t="s">
        <v>584</v>
      </c>
      <c r="G17" s="20" t="s">
        <v>584</v>
      </c>
      <c r="H17" s="20" t="s">
        <v>584</v>
      </c>
      <c r="I17" s="26" t="s">
        <v>276</v>
      </c>
      <c r="J17" s="20" t="s">
        <v>584</v>
      </c>
      <c r="K17" s="20" t="s">
        <v>584</v>
      </c>
      <c r="L17" s="20" t="s">
        <v>584</v>
      </c>
      <c r="M17" s="26" t="s">
        <v>276</v>
      </c>
      <c r="N17" s="20" t="s">
        <v>554</v>
      </c>
      <c r="O17" s="20" t="s">
        <v>823</v>
      </c>
      <c r="P17" s="20" t="s">
        <v>823</v>
      </c>
      <c r="Q17" s="20" t="s">
        <v>823</v>
      </c>
      <c r="R17" s="20" t="s">
        <v>823</v>
      </c>
      <c r="S17" s="20" t="s">
        <v>584</v>
      </c>
      <c r="T17" s="26" t="s">
        <v>276</v>
      </c>
      <c r="U17" s="20" t="s">
        <v>584</v>
      </c>
      <c r="V17" s="20"/>
      <c r="W17" s="20" t="s">
        <v>584</v>
      </c>
      <c r="X17" s="20" t="s">
        <v>584</v>
      </c>
      <c r="Y17" s="20" t="s">
        <v>584</v>
      </c>
      <c r="Z17" s="20" t="s">
        <v>584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15" customFormat="1" ht="12.75">
      <c r="A18" s="15" t="s">
        <v>728</v>
      </c>
      <c r="B18" s="18">
        <v>32001</v>
      </c>
      <c r="C18" s="18">
        <v>37622</v>
      </c>
      <c r="D18" s="28">
        <f t="shared" si="0"/>
        <v>15.4</v>
      </c>
      <c r="E18" s="28"/>
      <c r="F18" s="20"/>
      <c r="G18" s="20" t="s">
        <v>584</v>
      </c>
      <c r="H18" s="20" t="s">
        <v>584</v>
      </c>
      <c r="I18" s="26" t="s">
        <v>276</v>
      </c>
      <c r="J18" s="20"/>
      <c r="K18" s="20"/>
      <c r="L18" s="20" t="s">
        <v>584</v>
      </c>
      <c r="M18" s="26" t="s">
        <v>276</v>
      </c>
      <c r="N18" s="20" t="s">
        <v>584</v>
      </c>
      <c r="O18" s="20"/>
      <c r="P18" s="20"/>
      <c r="Q18" s="20"/>
      <c r="R18" s="20" t="s">
        <v>584</v>
      </c>
      <c r="S18" s="20" t="s">
        <v>823</v>
      </c>
      <c r="T18" s="26" t="s">
        <v>276</v>
      </c>
      <c r="U18" s="20"/>
      <c r="V18" s="20"/>
      <c r="W18" s="20" t="s">
        <v>584</v>
      </c>
      <c r="X18" s="20"/>
      <c r="Y18" s="20" t="s">
        <v>584</v>
      </c>
      <c r="Z18" s="20" t="s">
        <v>584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15" customFormat="1" ht="12.75">
      <c r="A19" s="15" t="s">
        <v>729</v>
      </c>
      <c r="B19" s="18">
        <v>32001</v>
      </c>
      <c r="C19" s="18">
        <v>37622</v>
      </c>
      <c r="D19" s="28">
        <f t="shared" si="0"/>
        <v>15.4</v>
      </c>
      <c r="E19" s="28"/>
      <c r="F19" s="20"/>
      <c r="G19" s="20" t="s">
        <v>584</v>
      </c>
      <c r="H19" s="20" t="s">
        <v>584</v>
      </c>
      <c r="I19" s="26" t="s">
        <v>276</v>
      </c>
      <c r="J19" s="20"/>
      <c r="K19" s="20"/>
      <c r="L19" s="20" t="s">
        <v>584</v>
      </c>
      <c r="M19" s="26" t="s">
        <v>276</v>
      </c>
      <c r="N19" s="20" t="s">
        <v>584</v>
      </c>
      <c r="O19" s="20"/>
      <c r="P19" s="20"/>
      <c r="Q19" s="20" t="s">
        <v>584</v>
      </c>
      <c r="R19" s="20"/>
      <c r="S19" s="20"/>
      <c r="T19" s="26" t="s">
        <v>276</v>
      </c>
      <c r="U19" s="20"/>
      <c r="V19" s="20"/>
      <c r="W19" s="20" t="s">
        <v>584</v>
      </c>
      <c r="X19" s="20"/>
      <c r="Y19" s="20" t="s">
        <v>35</v>
      </c>
      <c r="Z19" s="20" t="s">
        <v>584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15" customFormat="1" ht="12.75">
      <c r="A20" s="15" t="s">
        <v>730</v>
      </c>
      <c r="B20" s="18">
        <v>31758</v>
      </c>
      <c r="C20" s="18">
        <v>37622</v>
      </c>
      <c r="D20" s="28">
        <f t="shared" si="0"/>
        <v>16.065753424657533</v>
      </c>
      <c r="E20" s="28"/>
      <c r="F20" s="20" t="s">
        <v>584</v>
      </c>
      <c r="G20" s="20" t="s">
        <v>584</v>
      </c>
      <c r="H20" s="20" t="s">
        <v>584</v>
      </c>
      <c r="I20" s="26" t="s">
        <v>276</v>
      </c>
      <c r="J20" s="20" t="s">
        <v>584</v>
      </c>
      <c r="K20" s="20" t="s">
        <v>584</v>
      </c>
      <c r="L20" s="20" t="s">
        <v>584</v>
      </c>
      <c r="M20" s="26" t="s">
        <v>276</v>
      </c>
      <c r="N20" s="20" t="s">
        <v>584</v>
      </c>
      <c r="O20" s="20" t="s">
        <v>584</v>
      </c>
      <c r="P20" s="20" t="s">
        <v>584</v>
      </c>
      <c r="Q20" s="20" t="s">
        <v>584</v>
      </c>
      <c r="R20" s="20" t="s">
        <v>584</v>
      </c>
      <c r="S20" s="20" t="s">
        <v>554</v>
      </c>
      <c r="T20" s="26" t="s">
        <v>276</v>
      </c>
      <c r="U20" s="20" t="s">
        <v>584</v>
      </c>
      <c r="V20" s="20" t="s">
        <v>584</v>
      </c>
      <c r="W20" s="20" t="s">
        <v>584</v>
      </c>
      <c r="X20" s="20" t="s">
        <v>584</v>
      </c>
      <c r="Y20" s="20" t="s">
        <v>584</v>
      </c>
      <c r="Z20" s="20" t="s">
        <v>584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15" customFormat="1" ht="12.75">
      <c r="A21" s="15" t="s">
        <v>731</v>
      </c>
      <c r="B21" s="18">
        <v>31614</v>
      </c>
      <c r="C21" s="18">
        <v>37622</v>
      </c>
      <c r="D21" s="28">
        <f t="shared" si="0"/>
        <v>16.46027397260274</v>
      </c>
      <c r="E21" s="28"/>
      <c r="F21" s="20" t="s">
        <v>584</v>
      </c>
      <c r="G21" s="20" t="s">
        <v>584</v>
      </c>
      <c r="H21" s="20" t="s">
        <v>584</v>
      </c>
      <c r="I21" s="26" t="s">
        <v>276</v>
      </c>
      <c r="J21" s="20" t="s">
        <v>584</v>
      </c>
      <c r="K21" s="20" t="s">
        <v>584</v>
      </c>
      <c r="L21" s="20" t="s">
        <v>584</v>
      </c>
      <c r="M21" s="26" t="s">
        <v>276</v>
      </c>
      <c r="N21" s="20" t="s">
        <v>584</v>
      </c>
      <c r="O21" s="20" t="s">
        <v>584</v>
      </c>
      <c r="P21" s="20" t="s">
        <v>584</v>
      </c>
      <c r="Q21" s="20" t="s">
        <v>823</v>
      </c>
      <c r="R21" s="20" t="s">
        <v>584</v>
      </c>
      <c r="S21" s="20" t="s">
        <v>823</v>
      </c>
      <c r="T21" s="26" t="s">
        <v>276</v>
      </c>
      <c r="U21" s="20" t="s">
        <v>584</v>
      </c>
      <c r="V21" s="20" t="s">
        <v>584</v>
      </c>
      <c r="W21" s="20" t="s">
        <v>584</v>
      </c>
      <c r="X21" s="20" t="s">
        <v>584</v>
      </c>
      <c r="Y21" s="20" t="s">
        <v>584</v>
      </c>
      <c r="Z21" s="20" t="s">
        <v>584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s="15" customFormat="1" ht="12.75">
      <c r="A22" s="15" t="s">
        <v>732</v>
      </c>
      <c r="B22" s="18">
        <v>31809</v>
      </c>
      <c r="C22" s="18">
        <v>37622</v>
      </c>
      <c r="D22" s="28">
        <f t="shared" si="0"/>
        <v>15.926027397260274</v>
      </c>
      <c r="E22" s="28"/>
      <c r="F22" s="20" t="s">
        <v>584</v>
      </c>
      <c r="G22" s="20" t="s">
        <v>584</v>
      </c>
      <c r="H22" s="20" t="s">
        <v>584</v>
      </c>
      <c r="I22" s="26" t="s">
        <v>276</v>
      </c>
      <c r="J22" s="20" t="s">
        <v>584</v>
      </c>
      <c r="K22" s="20" t="s">
        <v>584</v>
      </c>
      <c r="L22" s="20" t="s">
        <v>584</v>
      </c>
      <c r="M22" s="26" t="s">
        <v>276</v>
      </c>
      <c r="N22" s="20" t="s">
        <v>554</v>
      </c>
      <c r="O22" s="20" t="s">
        <v>584</v>
      </c>
      <c r="P22" s="20" t="s">
        <v>584</v>
      </c>
      <c r="Q22" s="20" t="s">
        <v>584</v>
      </c>
      <c r="R22" s="20"/>
      <c r="S22" s="20" t="s">
        <v>35</v>
      </c>
      <c r="T22" s="26" t="s">
        <v>276</v>
      </c>
      <c r="U22" s="20"/>
      <c r="V22" s="20"/>
      <c r="W22" s="20" t="s">
        <v>584</v>
      </c>
      <c r="X22" s="20" t="s">
        <v>584</v>
      </c>
      <c r="Y22" s="20" t="s">
        <v>584</v>
      </c>
      <c r="Z22" s="20" t="s">
        <v>584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s="15" customFormat="1" ht="12.75">
      <c r="A23" s="15" t="s">
        <v>733</v>
      </c>
      <c r="B23" s="18">
        <v>32054</v>
      </c>
      <c r="C23" s="18">
        <v>37622</v>
      </c>
      <c r="D23" s="28">
        <f t="shared" si="0"/>
        <v>15.254794520547945</v>
      </c>
      <c r="E23" s="28"/>
      <c r="F23" s="20" t="s">
        <v>22</v>
      </c>
      <c r="G23" s="20" t="s">
        <v>22</v>
      </c>
      <c r="H23" s="20"/>
      <c r="I23" s="26" t="s">
        <v>276</v>
      </c>
      <c r="J23" s="20" t="s">
        <v>584</v>
      </c>
      <c r="K23" s="20" t="s">
        <v>554</v>
      </c>
      <c r="L23" s="20"/>
      <c r="M23" s="26" t="s">
        <v>276</v>
      </c>
      <c r="N23" s="20"/>
      <c r="O23" s="20"/>
      <c r="P23" s="20"/>
      <c r="Q23" s="20"/>
      <c r="R23" s="20"/>
      <c r="S23" s="20"/>
      <c r="T23" s="26" t="s">
        <v>276</v>
      </c>
      <c r="U23" s="20"/>
      <c r="V23" s="20"/>
      <c r="W23" s="20"/>
      <c r="X23" s="20"/>
      <c r="Y23" s="20" t="s">
        <v>35</v>
      </c>
      <c r="Z23" s="20" t="s">
        <v>35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15" customFormat="1" ht="12.75">
      <c r="A24" s="15" t="s">
        <v>734</v>
      </c>
      <c r="B24" s="18">
        <v>31756</v>
      </c>
      <c r="C24" s="18">
        <v>37622</v>
      </c>
      <c r="D24" s="28">
        <f t="shared" si="0"/>
        <v>16.07123287671233</v>
      </c>
      <c r="E24" s="28"/>
      <c r="F24" s="20" t="s">
        <v>584</v>
      </c>
      <c r="G24" s="20" t="s">
        <v>584</v>
      </c>
      <c r="H24" s="20" t="s">
        <v>584</v>
      </c>
      <c r="I24" s="26" t="s">
        <v>276</v>
      </c>
      <c r="J24" s="20" t="s">
        <v>584</v>
      </c>
      <c r="K24" s="20" t="s">
        <v>584</v>
      </c>
      <c r="L24" s="20" t="s">
        <v>584</v>
      </c>
      <c r="M24" s="26" t="s">
        <v>276</v>
      </c>
      <c r="N24" s="20" t="s">
        <v>584</v>
      </c>
      <c r="O24" s="20" t="s">
        <v>584</v>
      </c>
      <c r="P24" s="20" t="s">
        <v>584</v>
      </c>
      <c r="Q24" s="20" t="s">
        <v>584</v>
      </c>
      <c r="R24" s="20" t="s">
        <v>584</v>
      </c>
      <c r="S24" s="20" t="s">
        <v>584</v>
      </c>
      <c r="T24" s="26" t="s">
        <v>276</v>
      </c>
      <c r="U24" s="20" t="s">
        <v>584</v>
      </c>
      <c r="V24" s="20" t="s">
        <v>584</v>
      </c>
      <c r="W24" s="20" t="s">
        <v>584</v>
      </c>
      <c r="X24" s="20" t="s">
        <v>584</v>
      </c>
      <c r="Y24" s="20" t="s">
        <v>584</v>
      </c>
      <c r="Z24" s="20" t="s">
        <v>584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s="15" customFormat="1" ht="12.75">
      <c r="A25" s="15" t="s">
        <v>735</v>
      </c>
      <c r="B25" s="18">
        <v>32450</v>
      </c>
      <c r="C25" s="18">
        <v>37622</v>
      </c>
      <c r="D25" s="28">
        <f t="shared" si="0"/>
        <v>14.169863013698631</v>
      </c>
      <c r="E25" s="28"/>
      <c r="F25" s="20" t="s">
        <v>584</v>
      </c>
      <c r="G25" s="20" t="s">
        <v>584</v>
      </c>
      <c r="H25" s="20" t="s">
        <v>584</v>
      </c>
      <c r="I25" s="26" t="s">
        <v>276</v>
      </c>
      <c r="J25" s="20" t="s">
        <v>584</v>
      </c>
      <c r="K25" s="20" t="s">
        <v>584</v>
      </c>
      <c r="L25" s="20" t="s">
        <v>584</v>
      </c>
      <c r="M25" s="26" t="s">
        <v>276</v>
      </c>
      <c r="N25" s="20" t="s">
        <v>584</v>
      </c>
      <c r="O25" s="20" t="s">
        <v>584</v>
      </c>
      <c r="P25" s="20" t="s">
        <v>584</v>
      </c>
      <c r="Q25" s="20" t="s">
        <v>584</v>
      </c>
      <c r="R25" s="20"/>
      <c r="S25" s="20"/>
      <c r="T25" s="26" t="s">
        <v>276</v>
      </c>
      <c r="U25" s="20" t="s">
        <v>584</v>
      </c>
      <c r="V25" s="20" t="s">
        <v>584</v>
      </c>
      <c r="W25" s="20" t="s">
        <v>584</v>
      </c>
      <c r="X25" s="20" t="s">
        <v>584</v>
      </c>
      <c r="Y25" s="20" t="s">
        <v>584</v>
      </c>
      <c r="Z25" s="20" t="s">
        <v>584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s="15" customFormat="1" ht="12.75">
      <c r="A26" s="15" t="s">
        <v>736</v>
      </c>
      <c r="B26" s="18">
        <v>31905</v>
      </c>
      <c r="C26" s="18">
        <v>37622</v>
      </c>
      <c r="D26" s="28">
        <f t="shared" si="0"/>
        <v>15.663013698630136</v>
      </c>
      <c r="E26" s="28"/>
      <c r="F26" s="20" t="s">
        <v>584</v>
      </c>
      <c r="G26" s="20" t="s">
        <v>584</v>
      </c>
      <c r="H26" s="20" t="s">
        <v>584</v>
      </c>
      <c r="I26" s="26" t="s">
        <v>276</v>
      </c>
      <c r="J26" s="20" t="s">
        <v>584</v>
      </c>
      <c r="K26" s="20" t="s">
        <v>584</v>
      </c>
      <c r="L26" s="20" t="s">
        <v>584</v>
      </c>
      <c r="M26" s="26" t="s">
        <v>276</v>
      </c>
      <c r="N26" s="20" t="s">
        <v>584</v>
      </c>
      <c r="O26" s="20" t="s">
        <v>584</v>
      </c>
      <c r="P26" s="20" t="s">
        <v>584</v>
      </c>
      <c r="Q26" s="20" t="s">
        <v>584</v>
      </c>
      <c r="R26" s="20" t="s">
        <v>584</v>
      </c>
      <c r="S26" s="20" t="s">
        <v>584</v>
      </c>
      <c r="T26" s="26" t="s">
        <v>276</v>
      </c>
      <c r="U26" s="20" t="s">
        <v>584</v>
      </c>
      <c r="V26" s="20" t="s">
        <v>823</v>
      </c>
      <c r="W26" s="20" t="s">
        <v>584</v>
      </c>
      <c r="X26" s="20" t="s">
        <v>584</v>
      </c>
      <c r="Y26" s="20" t="s">
        <v>584</v>
      </c>
      <c r="Z26" s="20" t="s">
        <v>584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2:58" s="15" customFormat="1" ht="12.75">
      <c r="B27" s="18"/>
      <c r="C27" s="18"/>
      <c r="D27" s="28"/>
      <c r="E27" s="28"/>
      <c r="F27" s="20"/>
      <c r="G27" s="20"/>
      <c r="H27" s="20"/>
      <c r="I27" s="26"/>
      <c r="J27" s="20"/>
      <c r="K27" s="20"/>
      <c r="L27" s="20"/>
      <c r="M27" s="26"/>
      <c r="N27" s="20"/>
      <c r="O27" s="20"/>
      <c r="P27" s="20"/>
      <c r="Q27" s="20"/>
      <c r="R27" s="20"/>
      <c r="S27" s="20"/>
      <c r="T27" s="26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s="15" customFormat="1" ht="12.75">
      <c r="A28" s="64" t="s">
        <v>886</v>
      </c>
      <c r="B28" s="18"/>
      <c r="C28" s="18"/>
      <c r="D28" s="28"/>
      <c r="E28" s="28"/>
      <c r="F28" s="20"/>
      <c r="G28" s="20"/>
      <c r="H28" s="20"/>
      <c r="I28" s="26"/>
      <c r="J28" s="20"/>
      <c r="K28" s="20"/>
      <c r="L28" s="20"/>
      <c r="M28" s="26"/>
      <c r="N28" s="20"/>
      <c r="O28" s="20"/>
      <c r="P28" s="20"/>
      <c r="Q28" s="20"/>
      <c r="R28" s="20"/>
      <c r="S28" s="20"/>
      <c r="T28" s="26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s="15" customFormat="1" ht="12.75">
      <c r="A29" s="64" t="s">
        <v>881</v>
      </c>
      <c r="B29" s="18"/>
      <c r="C29" s="18"/>
      <c r="D29" s="28"/>
      <c r="E29" s="28"/>
      <c r="F29" s="20"/>
      <c r="G29" s="20"/>
      <c r="H29" s="20"/>
      <c r="I29" s="26"/>
      <c r="J29" s="20"/>
      <c r="K29" s="20"/>
      <c r="L29" s="20"/>
      <c r="M29" s="26"/>
      <c r="N29" s="20"/>
      <c r="O29" s="20"/>
      <c r="P29" s="20"/>
      <c r="Q29" s="20"/>
      <c r="R29" s="20"/>
      <c r="S29" s="20"/>
      <c r="T29" s="26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s="15" customFormat="1" ht="12.75">
      <c r="A30" s="64" t="s">
        <v>882</v>
      </c>
      <c r="B30" s="18"/>
      <c r="C30" s="18"/>
      <c r="D30" s="28"/>
      <c r="E30" s="28"/>
      <c r="F30" s="20"/>
      <c r="G30" s="20"/>
      <c r="H30" s="20"/>
      <c r="I30" s="26"/>
      <c r="J30" s="20"/>
      <c r="K30" s="20"/>
      <c r="L30" s="20"/>
      <c r="M30" s="26"/>
      <c r="N30" s="20"/>
      <c r="O30" s="20"/>
      <c r="P30" s="20"/>
      <c r="Q30" s="20"/>
      <c r="R30" s="20"/>
      <c r="S30" s="20"/>
      <c r="T30" s="26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s="15" customFormat="1" ht="12.75">
      <c r="A31" s="64" t="s">
        <v>883</v>
      </c>
      <c r="B31" s="18"/>
      <c r="C31" s="18"/>
      <c r="D31" s="28"/>
      <c r="E31" s="28"/>
      <c r="F31" s="20"/>
      <c r="G31" s="20"/>
      <c r="H31" s="20"/>
      <c r="I31" s="26"/>
      <c r="J31" s="20"/>
      <c r="K31" s="20"/>
      <c r="L31" s="20"/>
      <c r="M31" s="26"/>
      <c r="N31" s="20"/>
      <c r="O31" s="20"/>
      <c r="P31" s="20"/>
      <c r="Q31" s="20"/>
      <c r="R31" s="20"/>
      <c r="S31" s="20"/>
      <c r="T31" s="2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15" customFormat="1" ht="12.75">
      <c r="A32" s="64" t="s">
        <v>887</v>
      </c>
      <c r="B32" s="18"/>
      <c r="C32" s="18"/>
      <c r="D32" s="28"/>
      <c r="E32" s="28"/>
      <c r="F32" s="20"/>
      <c r="G32" s="20"/>
      <c r="H32" s="20"/>
      <c r="I32" s="26"/>
      <c r="J32" s="20"/>
      <c r="K32" s="20"/>
      <c r="L32" s="20"/>
      <c r="M32" s="26"/>
      <c r="N32" s="20"/>
      <c r="O32" s="20"/>
      <c r="P32" s="20"/>
      <c r="Q32" s="20"/>
      <c r="R32" s="20"/>
      <c r="S32" s="20"/>
      <c r="T32" s="26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s="15" customFormat="1" ht="12.75">
      <c r="A33" s="64" t="s">
        <v>884</v>
      </c>
      <c r="B33" s="18"/>
      <c r="C33" s="18"/>
      <c r="D33" s="28"/>
      <c r="E33" s="28"/>
      <c r="F33" s="20"/>
      <c r="G33" s="20"/>
      <c r="H33" s="20"/>
      <c r="I33" s="26"/>
      <c r="J33" s="20"/>
      <c r="K33" s="20"/>
      <c r="L33" s="20"/>
      <c r="M33" s="26"/>
      <c r="N33" s="20"/>
      <c r="O33" s="20"/>
      <c r="P33" s="20"/>
      <c r="Q33" s="20"/>
      <c r="R33" s="20"/>
      <c r="S33" s="20"/>
      <c r="T33" s="2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s="15" customFormat="1" ht="12.75">
      <c r="A34" s="64" t="s">
        <v>885</v>
      </c>
      <c r="B34" s="18"/>
      <c r="C34" s="18"/>
      <c r="D34" s="28"/>
      <c r="E34" s="28"/>
      <c r="F34" s="20"/>
      <c r="G34" s="20"/>
      <c r="H34" s="20"/>
      <c r="I34" s="26"/>
      <c r="J34" s="20"/>
      <c r="K34" s="20"/>
      <c r="L34" s="20"/>
      <c r="M34" s="26"/>
      <c r="N34" s="20"/>
      <c r="O34" s="20"/>
      <c r="P34" s="20"/>
      <c r="Q34" s="20"/>
      <c r="R34" s="20"/>
      <c r="S34" s="20"/>
      <c r="T34" s="26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2:58" s="15" customFormat="1" ht="18">
      <c r="B35" s="18"/>
      <c r="C35" s="18"/>
      <c r="D35" s="28"/>
      <c r="E35" s="28"/>
      <c r="F35" s="20"/>
      <c r="G35" s="20"/>
      <c r="H35" s="20"/>
      <c r="I35" s="26"/>
      <c r="J35" s="20"/>
      <c r="K35" s="20"/>
      <c r="L35" s="20"/>
      <c r="M35" s="88" t="s">
        <v>609</v>
      </c>
      <c r="N35" s="20"/>
      <c r="O35" s="20"/>
      <c r="P35" s="20"/>
      <c r="Q35" s="20"/>
      <c r="R35" s="20"/>
      <c r="S35" s="20"/>
      <c r="T35" s="2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2:58" s="15" customFormat="1" ht="12.75">
      <c r="B36" s="26" t="s">
        <v>1</v>
      </c>
      <c r="C36" s="26"/>
      <c r="D36" s="45" t="s">
        <v>23</v>
      </c>
      <c r="E36" s="45" t="s">
        <v>5</v>
      </c>
      <c r="F36" s="27" t="s">
        <v>8</v>
      </c>
      <c r="G36" s="26" t="s">
        <v>9</v>
      </c>
      <c r="H36" s="26" t="s">
        <v>10</v>
      </c>
      <c r="I36" s="26" t="s">
        <v>11</v>
      </c>
      <c r="J36" s="26" t="s">
        <v>26</v>
      </c>
      <c r="K36" s="26" t="s">
        <v>27</v>
      </c>
      <c r="L36" s="26" t="s">
        <v>28</v>
      </c>
      <c r="M36" s="26" t="s">
        <v>29</v>
      </c>
      <c r="N36" s="26" t="s">
        <v>30</v>
      </c>
      <c r="O36" s="26" t="s">
        <v>7</v>
      </c>
      <c r="P36" s="26" t="s">
        <v>31</v>
      </c>
      <c r="Q36" s="26" t="s">
        <v>8</v>
      </c>
      <c r="R36" s="26" t="s">
        <v>9</v>
      </c>
      <c r="S36" s="26" t="s">
        <v>10</v>
      </c>
      <c r="T36" s="26" t="s">
        <v>25</v>
      </c>
      <c r="U36" s="26" t="s">
        <v>11</v>
      </c>
      <c r="V36" s="26" t="s">
        <v>12</v>
      </c>
      <c r="W36" s="26" t="s">
        <v>13</v>
      </c>
      <c r="X36" s="26" t="s">
        <v>14</v>
      </c>
      <c r="Y36" s="26" t="s">
        <v>16</v>
      </c>
      <c r="Z36" s="26" t="s">
        <v>878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2:58" s="15" customFormat="1" ht="12.75">
      <c r="B37" s="26"/>
      <c r="C37" s="26"/>
      <c r="D37" s="45" t="s">
        <v>2</v>
      </c>
      <c r="E37" s="45" t="s">
        <v>24</v>
      </c>
      <c r="F37" s="27" t="s">
        <v>33</v>
      </c>
      <c r="G37" s="25" t="s">
        <v>17</v>
      </c>
      <c r="H37" s="25" t="s">
        <v>17</v>
      </c>
      <c r="I37" s="25" t="s">
        <v>17</v>
      </c>
      <c r="J37" s="25" t="s">
        <v>18</v>
      </c>
      <c r="K37" s="25" t="s">
        <v>18</v>
      </c>
      <c r="L37" s="25" t="s">
        <v>18</v>
      </c>
      <c r="M37" s="25" t="s">
        <v>18</v>
      </c>
      <c r="N37" s="25" t="s">
        <v>18</v>
      </c>
      <c r="O37" s="25" t="s">
        <v>19</v>
      </c>
      <c r="P37" s="25" t="s">
        <v>19</v>
      </c>
      <c r="Q37" s="25" t="s">
        <v>19</v>
      </c>
      <c r="R37" s="25" t="s">
        <v>20</v>
      </c>
      <c r="S37" s="25" t="s">
        <v>20</v>
      </c>
      <c r="T37" s="25" t="s">
        <v>20</v>
      </c>
      <c r="U37" s="25" t="s">
        <v>20</v>
      </c>
      <c r="V37" s="25" t="s">
        <v>21</v>
      </c>
      <c r="W37" s="25" t="s">
        <v>21</v>
      </c>
      <c r="X37" s="25" t="s">
        <v>21</v>
      </c>
      <c r="Y37" s="26" t="s">
        <v>21</v>
      </c>
      <c r="Z37" s="26" t="s">
        <v>34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s="15" customFormat="1" ht="12.75">
      <c r="A38" s="15" t="s">
        <v>691</v>
      </c>
      <c r="B38" s="18">
        <v>32609</v>
      </c>
      <c r="C38" s="18">
        <v>37622</v>
      </c>
      <c r="D38" s="28">
        <f t="shared" si="0"/>
        <v>13.734246575342466</v>
      </c>
      <c r="E38" s="28"/>
      <c r="F38" s="20" t="s">
        <v>561</v>
      </c>
      <c r="G38" s="20" t="s">
        <v>561</v>
      </c>
      <c r="H38" s="20" t="s">
        <v>561</v>
      </c>
      <c r="I38" s="26" t="s">
        <v>276</v>
      </c>
      <c r="J38" s="20" t="s">
        <v>561</v>
      </c>
      <c r="K38" s="20" t="s">
        <v>561</v>
      </c>
      <c r="L38" s="20" t="s">
        <v>561</v>
      </c>
      <c r="M38" s="26" t="s">
        <v>276</v>
      </c>
      <c r="N38" s="20" t="s">
        <v>561</v>
      </c>
      <c r="O38" s="20" t="s">
        <v>561</v>
      </c>
      <c r="P38" s="20" t="s">
        <v>561</v>
      </c>
      <c r="Q38" s="20" t="s">
        <v>584</v>
      </c>
      <c r="R38" s="20" t="s">
        <v>619</v>
      </c>
      <c r="S38" s="20" t="s">
        <v>561</v>
      </c>
      <c r="T38" s="26" t="s">
        <v>276</v>
      </c>
      <c r="U38" s="20" t="s">
        <v>619</v>
      </c>
      <c r="V38" s="20" t="s">
        <v>619</v>
      </c>
      <c r="W38" s="20" t="s">
        <v>561</v>
      </c>
      <c r="X38" s="20" t="s">
        <v>561</v>
      </c>
      <c r="Y38" s="20" t="s">
        <v>561</v>
      </c>
      <c r="Z38" s="20" t="s">
        <v>561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s="15" customFormat="1" ht="12.75">
      <c r="A39" s="15" t="s">
        <v>692</v>
      </c>
      <c r="B39" s="18">
        <v>33301</v>
      </c>
      <c r="C39" s="18">
        <v>37622</v>
      </c>
      <c r="D39" s="28">
        <f t="shared" si="0"/>
        <v>11.838356164383562</v>
      </c>
      <c r="F39" s="20" t="s">
        <v>561</v>
      </c>
      <c r="G39" s="20" t="s">
        <v>561</v>
      </c>
      <c r="H39" s="20" t="s">
        <v>561</v>
      </c>
      <c r="I39" s="26" t="s">
        <v>276</v>
      </c>
      <c r="J39" s="20" t="s">
        <v>561</v>
      </c>
      <c r="K39" s="20" t="s">
        <v>561</v>
      </c>
      <c r="L39" s="20" t="s">
        <v>561</v>
      </c>
      <c r="M39" s="26" t="s">
        <v>276</v>
      </c>
      <c r="N39" s="20" t="s">
        <v>561</v>
      </c>
      <c r="O39" s="20" t="s">
        <v>561</v>
      </c>
      <c r="P39" s="20" t="s">
        <v>561</v>
      </c>
      <c r="Q39" s="20" t="s">
        <v>561</v>
      </c>
      <c r="R39" s="20" t="s">
        <v>561</v>
      </c>
      <c r="S39" s="20" t="s">
        <v>561</v>
      </c>
      <c r="T39" s="26" t="s">
        <v>276</v>
      </c>
      <c r="U39" s="20" t="s">
        <v>561</v>
      </c>
      <c r="V39" s="20" t="s">
        <v>561</v>
      </c>
      <c r="W39" s="20" t="s">
        <v>561</v>
      </c>
      <c r="X39" s="20" t="s">
        <v>561</v>
      </c>
      <c r="Y39" s="20" t="s">
        <v>561</v>
      </c>
      <c r="Z39" s="20" t="s">
        <v>561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s="15" customFormat="1" ht="12.75">
      <c r="A40" s="15" t="s">
        <v>693</v>
      </c>
      <c r="B40" s="18">
        <v>33358</v>
      </c>
      <c r="C40" s="16">
        <v>37622</v>
      </c>
      <c r="D40" s="28">
        <f t="shared" si="0"/>
        <v>11.682191780821919</v>
      </c>
      <c r="F40" s="20" t="s">
        <v>561</v>
      </c>
      <c r="G40" s="20" t="s">
        <v>561</v>
      </c>
      <c r="H40" s="20" t="s">
        <v>561</v>
      </c>
      <c r="I40" s="26" t="s">
        <v>276</v>
      </c>
      <c r="J40" s="20" t="s">
        <v>561</v>
      </c>
      <c r="K40" s="20" t="s">
        <v>561</v>
      </c>
      <c r="L40" s="20" t="s">
        <v>561</v>
      </c>
      <c r="M40" s="26" t="s">
        <v>276</v>
      </c>
      <c r="N40" s="20" t="s">
        <v>561</v>
      </c>
      <c r="O40" s="20" t="s">
        <v>561</v>
      </c>
      <c r="P40" s="20" t="s">
        <v>561</v>
      </c>
      <c r="Q40" s="20" t="s">
        <v>561</v>
      </c>
      <c r="R40" s="20" t="s">
        <v>561</v>
      </c>
      <c r="S40" s="20"/>
      <c r="T40" s="26" t="s">
        <v>276</v>
      </c>
      <c r="U40" s="20"/>
      <c r="V40" s="20"/>
      <c r="W40" s="20"/>
      <c r="X40" s="20"/>
      <c r="Y40" s="20" t="s">
        <v>561</v>
      </c>
      <c r="Z40" s="20" t="s">
        <v>561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s="15" customFormat="1" ht="12.75">
      <c r="A41" s="15" t="s">
        <v>694</v>
      </c>
      <c r="B41" s="18">
        <v>32716</v>
      </c>
      <c r="C41" s="18">
        <v>37622</v>
      </c>
      <c r="D41" s="28">
        <f t="shared" si="0"/>
        <v>13.441095890410958</v>
      </c>
      <c r="E41" s="28"/>
      <c r="F41" s="20" t="s">
        <v>561</v>
      </c>
      <c r="G41" s="20" t="s">
        <v>561</v>
      </c>
      <c r="H41" s="20" t="s">
        <v>619</v>
      </c>
      <c r="I41" s="26" t="s">
        <v>276</v>
      </c>
      <c r="J41" s="20" t="s">
        <v>561</v>
      </c>
      <c r="K41" s="20" t="s">
        <v>561</v>
      </c>
      <c r="L41" s="20" t="s">
        <v>619</v>
      </c>
      <c r="M41" s="26" t="s">
        <v>276</v>
      </c>
      <c r="N41" s="20" t="s">
        <v>561</v>
      </c>
      <c r="O41" s="20" t="s">
        <v>561</v>
      </c>
      <c r="P41" s="20" t="s">
        <v>619</v>
      </c>
      <c r="Q41" s="20" t="s">
        <v>561</v>
      </c>
      <c r="R41" s="20" t="s">
        <v>561</v>
      </c>
      <c r="S41" s="20" t="s">
        <v>619</v>
      </c>
      <c r="T41" s="26" t="s">
        <v>276</v>
      </c>
      <c r="U41" s="20" t="s">
        <v>619</v>
      </c>
      <c r="V41" s="20" t="s">
        <v>619</v>
      </c>
      <c r="W41" s="20" t="s">
        <v>561</v>
      </c>
      <c r="X41" s="20" t="s">
        <v>561</v>
      </c>
      <c r="Y41" s="20" t="s">
        <v>619</v>
      </c>
      <c r="Z41" s="20" t="s">
        <v>619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s="15" customFormat="1" ht="12.75">
      <c r="A42" s="15" t="s">
        <v>695</v>
      </c>
      <c r="B42" s="18">
        <v>33269</v>
      </c>
      <c r="C42" s="18">
        <v>37622</v>
      </c>
      <c r="D42" s="28">
        <f t="shared" si="0"/>
        <v>11.926027397260274</v>
      </c>
      <c r="E42" s="28"/>
      <c r="F42" s="20"/>
      <c r="G42" s="20" t="s">
        <v>561</v>
      </c>
      <c r="H42" s="20" t="s">
        <v>561</v>
      </c>
      <c r="I42" s="26" t="s">
        <v>276</v>
      </c>
      <c r="J42" s="20" t="s">
        <v>561</v>
      </c>
      <c r="K42" s="20" t="s">
        <v>561</v>
      </c>
      <c r="L42" s="20" t="s">
        <v>561</v>
      </c>
      <c r="M42" s="26" t="s">
        <v>276</v>
      </c>
      <c r="N42" s="20" t="s">
        <v>561</v>
      </c>
      <c r="O42" s="20"/>
      <c r="P42" s="20"/>
      <c r="Q42" s="20"/>
      <c r="R42" s="20"/>
      <c r="S42" s="20"/>
      <c r="T42" s="26" t="s">
        <v>276</v>
      </c>
      <c r="U42" s="20" t="s">
        <v>561</v>
      </c>
      <c r="V42" s="20"/>
      <c r="W42" s="20"/>
      <c r="X42" s="20" t="s">
        <v>561</v>
      </c>
      <c r="Y42" s="20" t="s">
        <v>561</v>
      </c>
      <c r="Z42" s="20" t="s">
        <v>561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s="15" customFormat="1" ht="12.75">
      <c r="A43" s="15" t="s">
        <v>696</v>
      </c>
      <c r="B43" s="18">
        <v>33576</v>
      </c>
      <c r="C43" s="18">
        <v>37622</v>
      </c>
      <c r="D43" s="28">
        <f t="shared" si="0"/>
        <v>11.084931506849315</v>
      </c>
      <c r="E43" s="28"/>
      <c r="F43" s="20" t="s">
        <v>561</v>
      </c>
      <c r="G43" s="20" t="s">
        <v>561</v>
      </c>
      <c r="H43" s="20" t="s">
        <v>561</v>
      </c>
      <c r="I43" s="26" t="s">
        <v>276</v>
      </c>
      <c r="J43" s="20" t="s">
        <v>561</v>
      </c>
      <c r="K43" s="20" t="s">
        <v>561</v>
      </c>
      <c r="L43" s="20" t="s">
        <v>561</v>
      </c>
      <c r="M43" s="26" t="s">
        <v>276</v>
      </c>
      <c r="N43" s="20" t="s">
        <v>561</v>
      </c>
      <c r="O43" s="20" t="s">
        <v>561</v>
      </c>
      <c r="P43" s="20" t="s">
        <v>561</v>
      </c>
      <c r="Q43" s="20" t="s">
        <v>561</v>
      </c>
      <c r="R43" s="20" t="s">
        <v>561</v>
      </c>
      <c r="S43" s="20" t="s">
        <v>561</v>
      </c>
      <c r="T43" s="26" t="s">
        <v>276</v>
      </c>
      <c r="U43" s="20" t="s">
        <v>561</v>
      </c>
      <c r="V43" s="20" t="s">
        <v>561</v>
      </c>
      <c r="W43" s="20" t="s">
        <v>561</v>
      </c>
      <c r="X43" s="20" t="s">
        <v>561</v>
      </c>
      <c r="Y43" s="20" t="s">
        <v>561</v>
      </c>
      <c r="Z43" s="20" t="s">
        <v>561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s="15" customFormat="1" ht="12.75">
      <c r="A44" s="15" t="s">
        <v>697</v>
      </c>
      <c r="B44" s="18">
        <v>32780</v>
      </c>
      <c r="C44" s="18">
        <v>37622</v>
      </c>
      <c r="D44" s="28">
        <f t="shared" si="0"/>
        <v>13.265753424657534</v>
      </c>
      <c r="E44" s="28"/>
      <c r="F44" s="20" t="s">
        <v>561</v>
      </c>
      <c r="G44" s="20" t="s">
        <v>561</v>
      </c>
      <c r="H44" s="20" t="s">
        <v>561</v>
      </c>
      <c r="I44" s="26" t="s">
        <v>276</v>
      </c>
      <c r="J44" s="20" t="s">
        <v>561</v>
      </c>
      <c r="K44" s="20" t="s">
        <v>561</v>
      </c>
      <c r="L44" s="20" t="s">
        <v>561</v>
      </c>
      <c r="M44" s="26" t="s">
        <v>276</v>
      </c>
      <c r="N44" s="20" t="s">
        <v>561</v>
      </c>
      <c r="O44" s="20" t="s">
        <v>561</v>
      </c>
      <c r="P44" s="20" t="s">
        <v>561</v>
      </c>
      <c r="Q44" s="20" t="s">
        <v>561</v>
      </c>
      <c r="R44" s="20" t="s">
        <v>561</v>
      </c>
      <c r="S44" s="20" t="s">
        <v>561</v>
      </c>
      <c r="T44" s="26" t="s">
        <v>276</v>
      </c>
      <c r="U44" s="20" t="s">
        <v>561</v>
      </c>
      <c r="V44" s="20" t="s">
        <v>619</v>
      </c>
      <c r="W44" s="20" t="s">
        <v>561</v>
      </c>
      <c r="X44" s="20" t="s">
        <v>561</v>
      </c>
      <c r="Y44" s="20" t="s">
        <v>35</v>
      </c>
      <c r="Z44" s="20" t="s">
        <v>35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s="15" customFormat="1" ht="12.75">
      <c r="A45" s="15" t="s">
        <v>698</v>
      </c>
      <c r="B45" s="18">
        <v>33151</v>
      </c>
      <c r="C45" s="18">
        <v>37622</v>
      </c>
      <c r="D45" s="28">
        <f t="shared" si="0"/>
        <v>12.24931506849315</v>
      </c>
      <c r="E45" s="28"/>
      <c r="F45" s="20" t="s">
        <v>561</v>
      </c>
      <c r="G45" s="20" t="s">
        <v>561</v>
      </c>
      <c r="H45" s="20" t="s">
        <v>561</v>
      </c>
      <c r="I45" s="26" t="s">
        <v>276</v>
      </c>
      <c r="J45" s="20" t="s">
        <v>561</v>
      </c>
      <c r="K45" s="20" t="s">
        <v>561</v>
      </c>
      <c r="L45" s="20" t="s">
        <v>561</v>
      </c>
      <c r="M45" s="26" t="s">
        <v>276</v>
      </c>
      <c r="N45" s="20" t="s">
        <v>561</v>
      </c>
      <c r="O45" s="20" t="s">
        <v>561</v>
      </c>
      <c r="P45" s="20" t="s">
        <v>561</v>
      </c>
      <c r="Q45" s="20" t="s">
        <v>561</v>
      </c>
      <c r="R45" s="20" t="s">
        <v>561</v>
      </c>
      <c r="S45" s="20" t="s">
        <v>561</v>
      </c>
      <c r="T45" s="26" t="s">
        <v>276</v>
      </c>
      <c r="U45" s="20" t="s">
        <v>561</v>
      </c>
      <c r="V45" s="20" t="s">
        <v>561</v>
      </c>
      <c r="W45" s="20" t="s">
        <v>561</v>
      </c>
      <c r="X45" s="20" t="s">
        <v>561</v>
      </c>
      <c r="Y45" s="20" t="s">
        <v>561</v>
      </c>
      <c r="Z45" s="20" t="s">
        <v>561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s="15" customFormat="1" ht="12.75">
      <c r="A46" s="15" t="s">
        <v>699</v>
      </c>
      <c r="B46" s="18">
        <v>32789</v>
      </c>
      <c r="C46" s="18">
        <v>37622</v>
      </c>
      <c r="D46" s="28">
        <f t="shared" si="0"/>
        <v>13.241095890410959</v>
      </c>
      <c r="E46" s="28"/>
      <c r="F46" s="20" t="s">
        <v>561</v>
      </c>
      <c r="G46" s="20" t="s">
        <v>561</v>
      </c>
      <c r="H46" s="20" t="s">
        <v>561</v>
      </c>
      <c r="I46" s="26" t="s">
        <v>276</v>
      </c>
      <c r="J46" s="20" t="s">
        <v>561</v>
      </c>
      <c r="K46" s="20" t="s">
        <v>561</v>
      </c>
      <c r="L46" s="20" t="s">
        <v>561</v>
      </c>
      <c r="M46" s="26" t="s">
        <v>276</v>
      </c>
      <c r="N46" s="20" t="s">
        <v>561</v>
      </c>
      <c r="O46" s="20" t="s">
        <v>619</v>
      </c>
      <c r="P46" s="20" t="s">
        <v>561</v>
      </c>
      <c r="Q46" s="20" t="s">
        <v>561</v>
      </c>
      <c r="R46" s="20" t="s">
        <v>619</v>
      </c>
      <c r="S46" s="20" t="s">
        <v>619</v>
      </c>
      <c r="T46" s="26" t="s">
        <v>276</v>
      </c>
      <c r="U46" s="20" t="s">
        <v>561</v>
      </c>
      <c r="V46" s="20" t="s">
        <v>619</v>
      </c>
      <c r="W46" s="20" t="s">
        <v>561</v>
      </c>
      <c r="X46" s="20" t="s">
        <v>561</v>
      </c>
      <c r="Y46" s="20" t="s">
        <v>561</v>
      </c>
      <c r="Z46" s="20" t="s">
        <v>561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s="15" customFormat="1" ht="12.75">
      <c r="A47" s="15" t="s">
        <v>700</v>
      </c>
      <c r="B47" s="18">
        <v>33430</v>
      </c>
      <c r="C47" s="16">
        <v>37622</v>
      </c>
      <c r="D47" s="28">
        <f aca="true" t="shared" si="1" ref="D47:D61">(C47-B47)/365</f>
        <v>11.484931506849316</v>
      </c>
      <c r="F47" s="20" t="s">
        <v>561</v>
      </c>
      <c r="G47" s="20" t="s">
        <v>561</v>
      </c>
      <c r="H47" s="20" t="s">
        <v>561</v>
      </c>
      <c r="I47" s="26" t="s">
        <v>276</v>
      </c>
      <c r="J47" s="20" t="s">
        <v>561</v>
      </c>
      <c r="K47" s="20" t="s">
        <v>561</v>
      </c>
      <c r="L47" s="20" t="s">
        <v>561</v>
      </c>
      <c r="M47" s="26" t="s">
        <v>276</v>
      </c>
      <c r="N47" s="20" t="s">
        <v>561</v>
      </c>
      <c r="O47" s="20" t="s">
        <v>561</v>
      </c>
      <c r="P47" s="20" t="s">
        <v>561</v>
      </c>
      <c r="Q47" s="20" t="s">
        <v>561</v>
      </c>
      <c r="R47" s="20" t="s">
        <v>561</v>
      </c>
      <c r="S47" s="20" t="s">
        <v>561</v>
      </c>
      <c r="T47" s="26" t="s">
        <v>276</v>
      </c>
      <c r="U47" s="20" t="s">
        <v>561</v>
      </c>
      <c r="V47" s="20" t="s">
        <v>561</v>
      </c>
      <c r="W47" s="20" t="s">
        <v>561</v>
      </c>
      <c r="X47" s="20" t="s">
        <v>561</v>
      </c>
      <c r="Y47" s="20" t="s">
        <v>561</v>
      </c>
      <c r="Z47" s="20" t="s">
        <v>561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s="15" customFormat="1" ht="12.75">
      <c r="A48" s="15" t="s">
        <v>701</v>
      </c>
      <c r="B48" s="18">
        <v>32602</v>
      </c>
      <c r="C48" s="18">
        <v>37622</v>
      </c>
      <c r="D48" s="28">
        <f t="shared" si="1"/>
        <v>13.753424657534246</v>
      </c>
      <c r="E48" s="28"/>
      <c r="F48" s="20" t="s">
        <v>561</v>
      </c>
      <c r="G48" s="20" t="s">
        <v>561</v>
      </c>
      <c r="H48" s="20" t="s">
        <v>619</v>
      </c>
      <c r="I48" s="26" t="s">
        <v>276</v>
      </c>
      <c r="J48" s="20" t="s">
        <v>619</v>
      </c>
      <c r="K48" s="20" t="s">
        <v>619</v>
      </c>
      <c r="L48" s="20" t="s">
        <v>561</v>
      </c>
      <c r="M48" s="26" t="s">
        <v>276</v>
      </c>
      <c r="N48" s="20" t="s">
        <v>561</v>
      </c>
      <c r="O48" s="20" t="s">
        <v>561</v>
      </c>
      <c r="P48" s="20" t="s">
        <v>619</v>
      </c>
      <c r="Q48" s="20" t="s">
        <v>561</v>
      </c>
      <c r="R48" s="20" t="s">
        <v>561</v>
      </c>
      <c r="S48" s="20" t="s">
        <v>619</v>
      </c>
      <c r="T48" s="26" t="s">
        <v>276</v>
      </c>
      <c r="U48" s="20" t="s">
        <v>619</v>
      </c>
      <c r="V48" s="20" t="s">
        <v>619</v>
      </c>
      <c r="W48" s="20" t="s">
        <v>561</v>
      </c>
      <c r="X48" s="20" t="s">
        <v>561</v>
      </c>
      <c r="Y48" s="20" t="s">
        <v>35</v>
      </c>
      <c r="Z48" s="20" t="s">
        <v>35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15" customFormat="1" ht="12.75">
      <c r="A49" s="15" t="s">
        <v>702</v>
      </c>
      <c r="B49" s="18">
        <v>33254</v>
      </c>
      <c r="C49" s="18">
        <v>37622</v>
      </c>
      <c r="D49" s="28">
        <f t="shared" si="1"/>
        <v>11.967123287671233</v>
      </c>
      <c r="E49" s="28"/>
      <c r="F49" s="20" t="s">
        <v>561</v>
      </c>
      <c r="G49" s="20" t="s">
        <v>561</v>
      </c>
      <c r="H49" s="20" t="s">
        <v>561</v>
      </c>
      <c r="I49" s="26" t="s">
        <v>276</v>
      </c>
      <c r="J49" s="20" t="s">
        <v>561</v>
      </c>
      <c r="K49" s="20" t="s">
        <v>561</v>
      </c>
      <c r="L49" s="20" t="s">
        <v>561</v>
      </c>
      <c r="M49" s="26" t="s">
        <v>276</v>
      </c>
      <c r="N49" s="20" t="s">
        <v>561</v>
      </c>
      <c r="O49" s="20" t="s">
        <v>561</v>
      </c>
      <c r="P49" s="20" t="s">
        <v>561</v>
      </c>
      <c r="Q49" s="20" t="s">
        <v>561</v>
      </c>
      <c r="R49" s="20" t="s">
        <v>561</v>
      </c>
      <c r="S49" s="20" t="s">
        <v>561</v>
      </c>
      <c r="T49" s="26" t="s">
        <v>276</v>
      </c>
      <c r="U49" s="20" t="s">
        <v>561</v>
      </c>
      <c r="V49" s="20" t="s">
        <v>561</v>
      </c>
      <c r="W49" s="20" t="s">
        <v>561</v>
      </c>
      <c r="X49" s="20" t="s">
        <v>561</v>
      </c>
      <c r="Y49" s="20" t="s">
        <v>561</v>
      </c>
      <c r="Z49" s="20" t="s">
        <v>561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s="15" customFormat="1" ht="12.75">
      <c r="A50" s="15" t="s">
        <v>703</v>
      </c>
      <c r="B50" s="18">
        <v>32840</v>
      </c>
      <c r="C50" s="18">
        <v>37622</v>
      </c>
      <c r="D50" s="28">
        <f t="shared" si="1"/>
        <v>13.101369863013698</v>
      </c>
      <c r="E50" s="28"/>
      <c r="F50" s="20" t="s">
        <v>561</v>
      </c>
      <c r="G50" s="20" t="s">
        <v>561</v>
      </c>
      <c r="H50" s="20" t="s">
        <v>561</v>
      </c>
      <c r="I50" s="26" t="s">
        <v>276</v>
      </c>
      <c r="J50" s="20" t="s">
        <v>561</v>
      </c>
      <c r="K50" s="20" t="s">
        <v>561</v>
      </c>
      <c r="L50" s="20" t="s">
        <v>561</v>
      </c>
      <c r="M50" s="26" t="s">
        <v>276</v>
      </c>
      <c r="N50" s="20" t="s">
        <v>561</v>
      </c>
      <c r="O50" s="20" t="s">
        <v>561</v>
      </c>
      <c r="P50" s="20" t="s">
        <v>561</v>
      </c>
      <c r="Q50" s="20"/>
      <c r="R50" s="20" t="s">
        <v>619</v>
      </c>
      <c r="S50" s="20" t="s">
        <v>561</v>
      </c>
      <c r="T50" s="26" t="s">
        <v>276</v>
      </c>
      <c r="U50" s="20" t="s">
        <v>619</v>
      </c>
      <c r="V50" s="20" t="s">
        <v>619</v>
      </c>
      <c r="W50" s="20" t="s">
        <v>561</v>
      </c>
      <c r="X50" s="20" t="s">
        <v>561</v>
      </c>
      <c r="Y50" s="20" t="s">
        <v>561</v>
      </c>
      <c r="Z50" s="20" t="s">
        <v>561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 s="15" customFormat="1" ht="12.75">
      <c r="A51" s="15" t="s">
        <v>704</v>
      </c>
      <c r="B51" s="18">
        <v>32841</v>
      </c>
      <c r="C51" s="18">
        <v>37622</v>
      </c>
      <c r="D51" s="28">
        <f t="shared" si="1"/>
        <v>13.098630136986301</v>
      </c>
      <c r="E51" s="28"/>
      <c r="F51" s="20" t="s">
        <v>561</v>
      </c>
      <c r="G51" s="20" t="s">
        <v>561</v>
      </c>
      <c r="H51" s="20" t="s">
        <v>561</v>
      </c>
      <c r="I51" s="26" t="s">
        <v>276</v>
      </c>
      <c r="J51" s="20" t="s">
        <v>561</v>
      </c>
      <c r="K51" s="20" t="s">
        <v>561</v>
      </c>
      <c r="L51" s="20" t="s">
        <v>561</v>
      </c>
      <c r="M51" s="26" t="s">
        <v>276</v>
      </c>
      <c r="N51" s="20" t="s">
        <v>561</v>
      </c>
      <c r="O51" s="20" t="s">
        <v>561</v>
      </c>
      <c r="P51" s="20" t="s">
        <v>561</v>
      </c>
      <c r="Q51" s="20" t="s">
        <v>561</v>
      </c>
      <c r="R51" s="20" t="s">
        <v>561</v>
      </c>
      <c r="S51" s="20" t="s">
        <v>561</v>
      </c>
      <c r="T51" s="26" t="s">
        <v>276</v>
      </c>
      <c r="U51" s="20" t="s">
        <v>561</v>
      </c>
      <c r="V51" s="20" t="s">
        <v>619</v>
      </c>
      <c r="W51" s="20" t="s">
        <v>561</v>
      </c>
      <c r="X51" s="20" t="s">
        <v>619</v>
      </c>
      <c r="Y51" s="20" t="s">
        <v>35</v>
      </c>
      <c r="Z51" s="20" t="s">
        <v>561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 s="15" customFormat="1" ht="12.75">
      <c r="A52" s="40" t="s">
        <v>705</v>
      </c>
      <c r="B52" s="18">
        <v>33003</v>
      </c>
      <c r="C52" s="18">
        <v>37622</v>
      </c>
      <c r="D52" s="28">
        <f t="shared" si="1"/>
        <v>12.654794520547945</v>
      </c>
      <c r="E52" s="28"/>
      <c r="F52" s="20" t="s">
        <v>561</v>
      </c>
      <c r="G52" s="20" t="s">
        <v>561</v>
      </c>
      <c r="H52" s="20" t="s">
        <v>561</v>
      </c>
      <c r="I52" s="26" t="s">
        <v>276</v>
      </c>
      <c r="J52" s="20" t="s">
        <v>561</v>
      </c>
      <c r="K52" s="20" t="s">
        <v>561</v>
      </c>
      <c r="L52" s="20" t="s">
        <v>561</v>
      </c>
      <c r="M52" s="26" t="s">
        <v>276</v>
      </c>
      <c r="N52" s="20" t="s">
        <v>561</v>
      </c>
      <c r="O52" s="20" t="s">
        <v>561</v>
      </c>
      <c r="P52" s="20" t="s">
        <v>561</v>
      </c>
      <c r="Q52" s="20" t="s">
        <v>561</v>
      </c>
      <c r="R52" s="20" t="s">
        <v>561</v>
      </c>
      <c r="S52" s="20" t="s">
        <v>561</v>
      </c>
      <c r="T52" s="26" t="s">
        <v>276</v>
      </c>
      <c r="U52" s="20" t="s">
        <v>561</v>
      </c>
      <c r="V52" s="20" t="s">
        <v>561</v>
      </c>
      <c r="W52" s="20" t="s">
        <v>561</v>
      </c>
      <c r="X52" s="20" t="s">
        <v>561</v>
      </c>
      <c r="Y52" s="20" t="s">
        <v>561</v>
      </c>
      <c r="Z52" s="20" t="s">
        <v>561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s="15" customFormat="1" ht="12.75">
      <c r="A53" s="15" t="s">
        <v>706</v>
      </c>
      <c r="B53" s="18">
        <v>32796</v>
      </c>
      <c r="C53" s="18">
        <v>37622</v>
      </c>
      <c r="D53" s="28">
        <f t="shared" si="1"/>
        <v>13.221917808219178</v>
      </c>
      <c r="E53" s="28"/>
      <c r="F53" s="20"/>
      <c r="G53" s="20" t="s">
        <v>561</v>
      </c>
      <c r="H53" s="20" t="s">
        <v>561</v>
      </c>
      <c r="I53" s="26" t="s">
        <v>276</v>
      </c>
      <c r="J53" s="20" t="s">
        <v>561</v>
      </c>
      <c r="K53" s="20" t="s">
        <v>561</v>
      </c>
      <c r="L53" s="20" t="s">
        <v>561</v>
      </c>
      <c r="M53" s="26" t="s">
        <v>276</v>
      </c>
      <c r="N53" s="20" t="s">
        <v>561</v>
      </c>
      <c r="O53" s="20" t="s">
        <v>561</v>
      </c>
      <c r="P53" s="20" t="s">
        <v>561</v>
      </c>
      <c r="Q53" s="20" t="s">
        <v>561</v>
      </c>
      <c r="R53" s="20" t="s">
        <v>561</v>
      </c>
      <c r="S53" s="20" t="s">
        <v>561</v>
      </c>
      <c r="T53" s="26" t="s">
        <v>276</v>
      </c>
      <c r="U53" s="20" t="s">
        <v>561</v>
      </c>
      <c r="V53" s="20" t="s">
        <v>561</v>
      </c>
      <c r="W53" s="20" t="s">
        <v>561</v>
      </c>
      <c r="X53" s="20" t="s">
        <v>619</v>
      </c>
      <c r="Y53" s="20" t="s">
        <v>561</v>
      </c>
      <c r="Z53" s="20" t="s">
        <v>561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58" s="15" customFormat="1" ht="12.75">
      <c r="A54" s="40" t="s">
        <v>707</v>
      </c>
      <c r="B54" s="18">
        <v>33157</v>
      </c>
      <c r="C54" s="18">
        <v>37622</v>
      </c>
      <c r="D54" s="28">
        <f t="shared" si="1"/>
        <v>12.232876712328768</v>
      </c>
      <c r="E54" s="28"/>
      <c r="F54" s="20" t="s">
        <v>561</v>
      </c>
      <c r="G54" s="20" t="s">
        <v>561</v>
      </c>
      <c r="H54" s="20" t="s">
        <v>561</v>
      </c>
      <c r="I54" s="26" t="s">
        <v>276</v>
      </c>
      <c r="J54" s="20" t="s">
        <v>561</v>
      </c>
      <c r="K54" s="20" t="s">
        <v>561</v>
      </c>
      <c r="L54" s="20" t="s">
        <v>561</v>
      </c>
      <c r="M54" s="26" t="s">
        <v>276</v>
      </c>
      <c r="N54" s="20" t="s">
        <v>561</v>
      </c>
      <c r="O54" s="20" t="s">
        <v>561</v>
      </c>
      <c r="P54" s="20" t="s">
        <v>561</v>
      </c>
      <c r="Q54" s="20" t="s">
        <v>561</v>
      </c>
      <c r="R54" s="20" t="s">
        <v>561</v>
      </c>
      <c r="S54" s="20" t="s">
        <v>561</v>
      </c>
      <c r="T54" s="26" t="s">
        <v>276</v>
      </c>
      <c r="U54" s="20" t="s">
        <v>561</v>
      </c>
      <c r="V54" s="20" t="s">
        <v>561</v>
      </c>
      <c r="W54" s="20" t="s">
        <v>561</v>
      </c>
      <c r="X54" s="20" t="s">
        <v>561</v>
      </c>
      <c r="Y54" s="20" t="s">
        <v>561</v>
      </c>
      <c r="Z54" s="20" t="s">
        <v>561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1:58" s="15" customFormat="1" ht="12.75">
      <c r="A55" s="40" t="s">
        <v>708</v>
      </c>
      <c r="B55" s="18">
        <v>33080</v>
      </c>
      <c r="C55" s="18">
        <v>37622</v>
      </c>
      <c r="D55" s="28">
        <f t="shared" si="1"/>
        <v>12.443835616438356</v>
      </c>
      <c r="E55" s="28"/>
      <c r="F55" s="20" t="s">
        <v>561</v>
      </c>
      <c r="G55" s="20" t="s">
        <v>561</v>
      </c>
      <c r="H55" s="20" t="s">
        <v>561</v>
      </c>
      <c r="I55" s="26" t="s">
        <v>276</v>
      </c>
      <c r="J55" s="20" t="s">
        <v>561</v>
      </c>
      <c r="K55" s="20" t="s">
        <v>561</v>
      </c>
      <c r="L55" s="20" t="s">
        <v>561</v>
      </c>
      <c r="M55" s="26" t="s">
        <v>276</v>
      </c>
      <c r="N55" s="20" t="s">
        <v>561</v>
      </c>
      <c r="O55" s="20" t="s">
        <v>561</v>
      </c>
      <c r="P55" s="20" t="s">
        <v>561</v>
      </c>
      <c r="Q55" s="20" t="s">
        <v>561</v>
      </c>
      <c r="R55" s="20" t="s">
        <v>561</v>
      </c>
      <c r="S55" s="20" t="s">
        <v>561</v>
      </c>
      <c r="T55" s="26" t="s">
        <v>276</v>
      </c>
      <c r="U55" s="20" t="s">
        <v>561</v>
      </c>
      <c r="V55" s="20" t="s">
        <v>561</v>
      </c>
      <c r="W55" s="20" t="s">
        <v>561</v>
      </c>
      <c r="X55" s="20" t="s">
        <v>561</v>
      </c>
      <c r="Y55" s="20" t="s">
        <v>561</v>
      </c>
      <c r="Z55" s="20" t="s">
        <v>561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spans="1:58" s="15" customFormat="1" ht="12.75">
      <c r="A56" s="15" t="s">
        <v>689</v>
      </c>
      <c r="B56" s="18">
        <v>32852</v>
      </c>
      <c r="C56" s="18">
        <v>37622</v>
      </c>
      <c r="D56" s="28">
        <f t="shared" si="1"/>
        <v>13.068493150684931</v>
      </c>
      <c r="E56" s="28"/>
      <c r="F56" s="20" t="s">
        <v>561</v>
      </c>
      <c r="G56" s="20" t="s">
        <v>561</v>
      </c>
      <c r="H56" s="20" t="s">
        <v>561</v>
      </c>
      <c r="I56" s="26" t="s">
        <v>276</v>
      </c>
      <c r="J56" s="20" t="s">
        <v>561</v>
      </c>
      <c r="K56" s="20" t="s">
        <v>561</v>
      </c>
      <c r="L56" s="20" t="s">
        <v>561</v>
      </c>
      <c r="M56" s="26" t="s">
        <v>276</v>
      </c>
      <c r="N56" s="20" t="s">
        <v>561</v>
      </c>
      <c r="O56" s="20" t="s">
        <v>561</v>
      </c>
      <c r="P56" s="20" t="s">
        <v>561</v>
      </c>
      <c r="Q56" s="20" t="s">
        <v>561</v>
      </c>
      <c r="R56" s="20" t="s">
        <v>561</v>
      </c>
      <c r="S56" s="20" t="s">
        <v>561</v>
      </c>
      <c r="T56" s="26" t="s">
        <v>276</v>
      </c>
      <c r="U56" s="20" t="s">
        <v>561</v>
      </c>
      <c r="V56" s="20" t="s">
        <v>619</v>
      </c>
      <c r="W56" s="20" t="s">
        <v>561</v>
      </c>
      <c r="X56" s="20" t="s">
        <v>561</v>
      </c>
      <c r="Y56" s="20" t="s">
        <v>561</v>
      </c>
      <c r="Z56" s="20" t="s">
        <v>561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  <row r="57" spans="1:58" s="15" customFormat="1" ht="12.75">
      <c r="A57" s="15" t="s">
        <v>709</v>
      </c>
      <c r="B57" s="18">
        <v>33562</v>
      </c>
      <c r="C57" s="16">
        <v>37622</v>
      </c>
      <c r="D57" s="28">
        <f t="shared" si="1"/>
        <v>11.123287671232877</v>
      </c>
      <c r="F57" s="20" t="s">
        <v>561</v>
      </c>
      <c r="G57" s="20" t="s">
        <v>561</v>
      </c>
      <c r="H57" s="20" t="s">
        <v>561</v>
      </c>
      <c r="I57" s="26" t="s">
        <v>276</v>
      </c>
      <c r="J57" s="20" t="s">
        <v>561</v>
      </c>
      <c r="K57" s="20" t="s">
        <v>561</v>
      </c>
      <c r="L57" s="20" t="s">
        <v>561</v>
      </c>
      <c r="M57" s="26" t="s">
        <v>276</v>
      </c>
      <c r="N57" s="20" t="s">
        <v>561</v>
      </c>
      <c r="O57" s="20" t="s">
        <v>561</v>
      </c>
      <c r="P57" s="20" t="s">
        <v>561</v>
      </c>
      <c r="Q57" s="20"/>
      <c r="R57" s="20"/>
      <c r="S57" s="20" t="s">
        <v>561</v>
      </c>
      <c r="T57" s="26" t="s">
        <v>276</v>
      </c>
      <c r="U57" s="20"/>
      <c r="V57" s="20"/>
      <c r="W57" s="20"/>
      <c r="X57" s="20"/>
      <c r="Y57" s="20" t="s">
        <v>35</v>
      </c>
      <c r="Z57" s="20" t="s">
        <v>35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  <row r="58" spans="1:58" s="15" customFormat="1" ht="12.75">
      <c r="A58" s="15" t="s">
        <v>710</v>
      </c>
      <c r="B58" s="18">
        <v>33058</v>
      </c>
      <c r="C58" s="18">
        <v>37622</v>
      </c>
      <c r="D58" s="28">
        <f t="shared" si="1"/>
        <v>12.504109589041096</v>
      </c>
      <c r="E58" s="28"/>
      <c r="F58" s="20"/>
      <c r="G58" s="20" t="s">
        <v>561</v>
      </c>
      <c r="H58" s="20" t="s">
        <v>561</v>
      </c>
      <c r="I58" s="26" t="s">
        <v>276</v>
      </c>
      <c r="J58" s="20" t="s">
        <v>561</v>
      </c>
      <c r="K58" s="20" t="s">
        <v>561</v>
      </c>
      <c r="L58" s="20" t="s">
        <v>561</v>
      </c>
      <c r="M58" s="26" t="s">
        <v>276</v>
      </c>
      <c r="N58" s="20" t="s">
        <v>561</v>
      </c>
      <c r="O58" s="20" t="s">
        <v>561</v>
      </c>
      <c r="P58" s="20" t="s">
        <v>561</v>
      </c>
      <c r="Q58" s="20" t="s">
        <v>561</v>
      </c>
      <c r="R58" s="20" t="s">
        <v>561</v>
      </c>
      <c r="S58" s="20" t="s">
        <v>561</v>
      </c>
      <c r="T58" s="26" t="s">
        <v>276</v>
      </c>
      <c r="U58" s="20" t="s">
        <v>561</v>
      </c>
      <c r="V58" s="20" t="s">
        <v>561</v>
      </c>
      <c r="W58" s="20" t="s">
        <v>561</v>
      </c>
      <c r="X58" s="20" t="s">
        <v>561</v>
      </c>
      <c r="Y58" s="20" t="s">
        <v>561</v>
      </c>
      <c r="Z58" s="20" t="s">
        <v>561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</row>
    <row r="59" spans="1:58" s="15" customFormat="1" ht="12.75">
      <c r="A59" s="40" t="s">
        <v>711</v>
      </c>
      <c r="B59" s="18">
        <v>33333</v>
      </c>
      <c r="C59" s="18">
        <v>37622</v>
      </c>
      <c r="D59" s="28">
        <f t="shared" si="1"/>
        <v>11.75068493150685</v>
      </c>
      <c r="E59" s="28"/>
      <c r="F59" s="20" t="s">
        <v>561</v>
      </c>
      <c r="G59" s="20" t="s">
        <v>561</v>
      </c>
      <c r="H59" s="20" t="s">
        <v>561</v>
      </c>
      <c r="I59" s="26" t="s">
        <v>276</v>
      </c>
      <c r="J59" s="20" t="s">
        <v>561</v>
      </c>
      <c r="K59" s="20" t="s">
        <v>561</v>
      </c>
      <c r="L59" s="20" t="s">
        <v>561</v>
      </c>
      <c r="M59" s="26" t="s">
        <v>276</v>
      </c>
      <c r="N59" s="20" t="s">
        <v>561</v>
      </c>
      <c r="O59" s="20" t="s">
        <v>561</v>
      </c>
      <c r="P59" s="20" t="s">
        <v>561</v>
      </c>
      <c r="Q59" s="20" t="s">
        <v>561</v>
      </c>
      <c r="R59" s="20" t="s">
        <v>561</v>
      </c>
      <c r="S59" s="20" t="s">
        <v>561</v>
      </c>
      <c r="T59" s="26" t="s">
        <v>276</v>
      </c>
      <c r="U59" s="20" t="s">
        <v>561</v>
      </c>
      <c r="V59" s="20" t="s">
        <v>561</v>
      </c>
      <c r="W59" s="20" t="s">
        <v>561</v>
      </c>
      <c r="X59" s="20" t="s">
        <v>561</v>
      </c>
      <c r="Y59" s="20" t="s">
        <v>561</v>
      </c>
      <c r="Z59" s="20" t="s">
        <v>561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</row>
    <row r="60" spans="1:58" s="15" customFormat="1" ht="12.75">
      <c r="A60" s="15" t="s">
        <v>712</v>
      </c>
      <c r="B60" s="18">
        <v>32553</v>
      </c>
      <c r="C60" s="18">
        <v>37622</v>
      </c>
      <c r="D60" s="28">
        <f t="shared" si="1"/>
        <v>13.887671232876713</v>
      </c>
      <c r="E60" s="28"/>
      <c r="F60" s="20" t="s">
        <v>561</v>
      </c>
      <c r="G60" s="20" t="s">
        <v>561</v>
      </c>
      <c r="H60" s="20" t="s">
        <v>561</v>
      </c>
      <c r="I60" s="26" t="s">
        <v>276</v>
      </c>
      <c r="J60" s="20" t="s">
        <v>561</v>
      </c>
      <c r="K60" s="20" t="s">
        <v>561</v>
      </c>
      <c r="L60" s="20" t="s">
        <v>561</v>
      </c>
      <c r="M60" s="26" t="s">
        <v>276</v>
      </c>
      <c r="N60" s="20" t="s">
        <v>561</v>
      </c>
      <c r="O60" s="20" t="s">
        <v>619</v>
      </c>
      <c r="P60" s="20" t="s">
        <v>619</v>
      </c>
      <c r="Q60" s="20" t="s">
        <v>561</v>
      </c>
      <c r="R60" s="20" t="s">
        <v>619</v>
      </c>
      <c r="S60" s="20" t="s">
        <v>619</v>
      </c>
      <c r="T60" s="26" t="s">
        <v>276</v>
      </c>
      <c r="U60" s="20" t="s">
        <v>561</v>
      </c>
      <c r="V60" s="20" t="s">
        <v>619</v>
      </c>
      <c r="W60" s="20" t="s">
        <v>561</v>
      </c>
      <c r="X60" s="20" t="s">
        <v>561</v>
      </c>
      <c r="Y60" s="20" t="s">
        <v>561</v>
      </c>
      <c r="Z60" s="20" t="s">
        <v>561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</row>
    <row r="61" spans="1:58" s="15" customFormat="1" ht="12.75">
      <c r="A61" s="15" t="s">
        <v>713</v>
      </c>
      <c r="B61" s="18">
        <v>33380</v>
      </c>
      <c r="C61" s="16">
        <v>37622</v>
      </c>
      <c r="D61" s="28">
        <f t="shared" si="1"/>
        <v>11.621917808219179</v>
      </c>
      <c r="F61" s="20" t="s">
        <v>561</v>
      </c>
      <c r="G61" s="20" t="s">
        <v>561</v>
      </c>
      <c r="H61" s="20" t="s">
        <v>561</v>
      </c>
      <c r="I61" s="26" t="s">
        <v>276</v>
      </c>
      <c r="J61" s="20" t="s">
        <v>561</v>
      </c>
      <c r="K61" s="20" t="s">
        <v>561</v>
      </c>
      <c r="L61" s="20" t="s">
        <v>561</v>
      </c>
      <c r="M61" s="26" t="s">
        <v>276</v>
      </c>
      <c r="N61" s="20" t="s">
        <v>561</v>
      </c>
      <c r="O61" s="20" t="s">
        <v>561</v>
      </c>
      <c r="P61" s="20" t="s">
        <v>561</v>
      </c>
      <c r="Q61" s="20" t="s">
        <v>561</v>
      </c>
      <c r="R61" s="20" t="s">
        <v>561</v>
      </c>
      <c r="S61" s="20" t="s">
        <v>561</v>
      </c>
      <c r="T61" s="26" t="s">
        <v>276</v>
      </c>
      <c r="U61" s="20" t="s">
        <v>561</v>
      </c>
      <c r="V61" s="20" t="s">
        <v>561</v>
      </c>
      <c r="W61" s="20" t="s">
        <v>561</v>
      </c>
      <c r="X61" s="20" t="s">
        <v>561</v>
      </c>
      <c r="Y61" s="20" t="s">
        <v>561</v>
      </c>
      <c r="Z61" s="20" t="s">
        <v>561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spans="1:20" ht="12.75">
      <c r="A62" s="15"/>
      <c r="B62" s="9"/>
      <c r="C62" s="1"/>
      <c r="D62" s="28"/>
      <c r="E62" s="15"/>
      <c r="I62" s="3"/>
      <c r="M62" s="3"/>
      <c r="T62" s="3"/>
    </row>
    <row r="63" spans="1:20" ht="12.75">
      <c r="A63" s="15"/>
      <c r="B63" s="9"/>
      <c r="C63" s="1"/>
      <c r="D63" s="28"/>
      <c r="E63" s="15"/>
      <c r="I63" s="3"/>
      <c r="M63" s="3"/>
      <c r="T63" s="3"/>
    </row>
    <row r="64" spans="1:20" ht="12.75">
      <c r="A64" s="15"/>
      <c r="B64" s="9"/>
      <c r="C64" s="1"/>
      <c r="D64" s="28"/>
      <c r="E64" s="15"/>
      <c r="I64" s="3"/>
      <c r="M64" s="3"/>
      <c r="T64" s="3"/>
    </row>
    <row r="65" spans="1:20" ht="12.75">
      <c r="A65" s="15"/>
      <c r="B65" s="9"/>
      <c r="C65" s="1"/>
      <c r="D65" s="28"/>
      <c r="E65" s="15"/>
      <c r="I65" s="3"/>
      <c r="M65" s="3"/>
      <c r="T65" s="3"/>
    </row>
    <row r="66" spans="1:20" ht="12.75">
      <c r="A66" s="15"/>
      <c r="B66" s="9"/>
      <c r="C66" s="1"/>
      <c r="D66" s="28"/>
      <c r="E66" s="15"/>
      <c r="I66" s="3"/>
      <c r="M66" s="3"/>
      <c r="T66" s="3"/>
    </row>
    <row r="67" spans="1:20" ht="12.75">
      <c r="A67" s="15"/>
      <c r="B67" s="9"/>
      <c r="C67" s="1"/>
      <c r="D67" s="28"/>
      <c r="E67" s="15"/>
      <c r="I67" s="3"/>
      <c r="M67" s="3"/>
      <c r="T67" s="3"/>
    </row>
    <row r="68" spans="1:20" ht="12.75">
      <c r="A68" s="15"/>
      <c r="B68" s="9"/>
      <c r="C68" s="1"/>
      <c r="D68" s="28"/>
      <c r="E68" s="15"/>
      <c r="I68" s="3"/>
      <c r="M68" s="3"/>
      <c r="T68" s="3"/>
    </row>
    <row r="69" spans="1:20" ht="12.75">
      <c r="A69" s="15"/>
      <c r="B69" s="9"/>
      <c r="C69" s="1"/>
      <c r="D69" s="28"/>
      <c r="E69" s="15"/>
      <c r="I69" s="3"/>
      <c r="M69" s="3"/>
      <c r="T69" s="3"/>
    </row>
    <row r="70" spans="1:20" ht="12.75">
      <c r="A70" s="15"/>
      <c r="B70" s="18"/>
      <c r="C70" s="18"/>
      <c r="D70" s="28"/>
      <c r="E70" s="28"/>
      <c r="I70" s="3"/>
      <c r="M70" s="3"/>
      <c r="T70" s="3"/>
    </row>
    <row r="71" spans="1:20" ht="12.75">
      <c r="A71" s="15"/>
      <c r="B71" s="18"/>
      <c r="C71" s="18"/>
      <c r="D71" s="28"/>
      <c r="E71" s="28"/>
      <c r="I71" s="3"/>
      <c r="M71" s="3"/>
      <c r="T71" s="3"/>
    </row>
    <row r="72" spans="1:20" ht="12.75">
      <c r="A72" s="15"/>
      <c r="B72" s="18"/>
      <c r="C72" s="18"/>
      <c r="D72" s="28"/>
      <c r="E72" s="28"/>
      <c r="I72" s="3"/>
      <c r="M72" s="3"/>
      <c r="T72" s="3"/>
    </row>
    <row r="73" spans="1:20" ht="12.75">
      <c r="A73" s="15"/>
      <c r="B73" s="18"/>
      <c r="C73" s="18"/>
      <c r="D73" s="28"/>
      <c r="E73" s="28"/>
      <c r="I73" s="3"/>
      <c r="M73" s="3"/>
      <c r="T73" s="3"/>
    </row>
    <row r="74" spans="1:20" ht="12.75">
      <c r="A74" s="15"/>
      <c r="B74" s="18"/>
      <c r="C74" s="18"/>
      <c r="D74" s="28"/>
      <c r="E74" s="28"/>
      <c r="I74" s="3"/>
      <c r="M74" s="3"/>
      <c r="T74" s="3"/>
    </row>
    <row r="75" spans="1:20" ht="12.75">
      <c r="A75" s="15"/>
      <c r="B75" s="18"/>
      <c r="C75" s="18"/>
      <c r="D75" s="28"/>
      <c r="E75" s="28"/>
      <c r="I75" s="3"/>
      <c r="M75" s="3"/>
      <c r="T75" s="3"/>
    </row>
    <row r="76" spans="1:20" ht="12.75">
      <c r="A76" s="15"/>
      <c r="B76" s="18"/>
      <c r="C76" s="18"/>
      <c r="D76" s="28"/>
      <c r="E76" s="28"/>
      <c r="I76" s="3"/>
      <c r="M76" s="3"/>
      <c r="T76" s="3"/>
    </row>
    <row r="77" spans="1:20" ht="12.75">
      <c r="A77" s="15"/>
      <c r="B77" s="18"/>
      <c r="C77" s="18"/>
      <c r="D77" s="28"/>
      <c r="E77" s="28"/>
      <c r="I77" s="3"/>
      <c r="M77" s="3"/>
      <c r="T77" s="3"/>
    </row>
    <row r="78" spans="1:20" ht="12.75">
      <c r="A78" s="15"/>
      <c r="B78" s="18"/>
      <c r="C78" s="18"/>
      <c r="D78" s="28"/>
      <c r="E78" s="28"/>
      <c r="I78" s="3"/>
      <c r="M78" s="3"/>
      <c r="T78" s="3"/>
    </row>
    <row r="79" spans="1:20" ht="12.75">
      <c r="A79" s="15"/>
      <c r="B79" s="18"/>
      <c r="C79" s="18"/>
      <c r="D79" s="28"/>
      <c r="E79" s="28"/>
      <c r="I79" s="3"/>
      <c r="M79" s="3"/>
      <c r="T79" s="3"/>
    </row>
    <row r="80" spans="1:20" ht="12.75">
      <c r="A80" s="15"/>
      <c r="B80" s="18"/>
      <c r="C80" s="18"/>
      <c r="D80" s="28"/>
      <c r="E80" s="28"/>
      <c r="I80" s="3"/>
      <c r="M80" s="3"/>
      <c r="T80" s="3"/>
    </row>
    <row r="81" spans="1:20" ht="12.75">
      <c r="A81" s="15"/>
      <c r="B81" s="18"/>
      <c r="C81" s="18"/>
      <c r="D81" s="28"/>
      <c r="E81" s="28"/>
      <c r="I81" s="3"/>
      <c r="M81" s="3"/>
      <c r="T81" s="3"/>
    </row>
    <row r="82" spans="1:20" ht="12.75">
      <c r="A82" s="15"/>
      <c r="B82" s="18"/>
      <c r="C82" s="18"/>
      <c r="D82" s="28"/>
      <c r="E82" s="28"/>
      <c r="I82" s="3"/>
      <c r="M82" s="3"/>
      <c r="T82" s="3"/>
    </row>
    <row r="83" spans="1:20" ht="12.75">
      <c r="A83" s="15"/>
      <c r="B83" s="18"/>
      <c r="C83" s="18"/>
      <c r="D83" s="28"/>
      <c r="E83" s="28"/>
      <c r="I83" s="3"/>
      <c r="M83" s="3"/>
      <c r="T83" s="3"/>
    </row>
    <row r="84" spans="1:20" ht="12.75">
      <c r="A84" s="15"/>
      <c r="B84" s="18"/>
      <c r="C84" s="18"/>
      <c r="D84" s="28"/>
      <c r="E84" s="28"/>
      <c r="I84" s="3"/>
      <c r="M84" s="3"/>
      <c r="T84" s="3"/>
    </row>
    <row r="85" spans="1:20" ht="12.75">
      <c r="A85" s="15"/>
      <c r="B85" s="18"/>
      <c r="C85" s="18"/>
      <c r="D85" s="28"/>
      <c r="E85" s="28"/>
      <c r="I85" s="3"/>
      <c r="M85" s="3"/>
      <c r="T85" s="3"/>
    </row>
    <row r="86" spans="1:20" ht="12.75">
      <c r="A86" s="15"/>
      <c r="B86" s="18"/>
      <c r="C86" s="18"/>
      <c r="D86" s="28"/>
      <c r="E86" s="28"/>
      <c r="I86" s="3"/>
      <c r="M86" s="3"/>
      <c r="T86" s="3"/>
    </row>
    <row r="87" spans="1:20" ht="12.75">
      <c r="A87" s="15"/>
      <c r="B87" s="18"/>
      <c r="C87" s="18"/>
      <c r="D87" s="28"/>
      <c r="E87" s="28"/>
      <c r="I87" s="3"/>
      <c r="M87" s="3"/>
      <c r="T87" s="3"/>
    </row>
    <row r="88" spans="1:20" ht="12.75">
      <c r="A88" s="15"/>
      <c r="B88" s="18"/>
      <c r="C88" s="18"/>
      <c r="D88" s="28"/>
      <c r="E88" s="28"/>
      <c r="I88" s="3"/>
      <c r="M88" s="3"/>
      <c r="T88" s="3"/>
    </row>
    <row r="89" spans="1:20" ht="12.75">
      <c r="A89" s="15"/>
      <c r="B89" s="18"/>
      <c r="C89" s="18"/>
      <c r="D89" s="28"/>
      <c r="E89" s="28"/>
      <c r="I89" s="3"/>
      <c r="M89" s="3"/>
      <c r="T89" s="3"/>
    </row>
    <row r="90" spans="1:20" ht="12.75">
      <c r="A90" s="40"/>
      <c r="B90" s="18"/>
      <c r="C90" s="18"/>
      <c r="D90" s="28"/>
      <c r="E90" s="28"/>
      <c r="I90" s="3"/>
      <c r="M90" s="3"/>
      <c r="T90" s="3"/>
    </row>
    <row r="91" spans="9:20" ht="12.75">
      <c r="I91" s="3"/>
      <c r="M91" s="3"/>
      <c r="T91" s="3"/>
    </row>
  </sheetData>
  <sheetProtection/>
  <printOptions gridLines="1"/>
  <pageMargins left="0.22" right="0.5" top="1.14" bottom="1" header="0.25" footer="0.5"/>
  <pageSetup horizontalDpi="360" verticalDpi="360" orientation="landscape" r:id="rId1"/>
  <headerFooter alignWithMargins="0">
    <oddHeader>&amp;C&amp;"Arial,Bold"&amp;16MALLALA
JUNIOR PLAYERS RECORDS
2003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6"/>
  <sheetViews>
    <sheetView zoomScale="75" zoomScaleNormal="75" zoomScalePageLayoutView="0" workbookViewId="0" topLeftCell="A1">
      <selection activeCell="M36" sqref="M36"/>
    </sheetView>
  </sheetViews>
  <sheetFormatPr defaultColWidth="9.140625" defaultRowHeight="12.75"/>
  <cols>
    <col min="1" max="1" width="19.140625" style="65" customWidth="1"/>
    <col min="2" max="2" width="10.7109375" style="4" customWidth="1"/>
    <col min="3" max="3" width="0.42578125" style="0" customWidth="1"/>
    <col min="4" max="4" width="5.28125" style="0" customWidth="1"/>
    <col min="5" max="5" width="0.9921875" style="0" hidden="1" customWidth="1"/>
    <col min="6" max="6" width="4.28125" style="0" customWidth="1"/>
    <col min="7" max="26" width="4.28125" style="4" customWidth="1"/>
    <col min="27" max="38" width="4.28125" style="0" customWidth="1"/>
  </cols>
  <sheetData>
    <row r="1" spans="1:28" s="15" customFormat="1" ht="18">
      <c r="A1" s="64"/>
      <c r="M1" s="88" t="s">
        <v>610</v>
      </c>
      <c r="AB1" s="27"/>
    </row>
    <row r="2" spans="1:28" s="15" customFormat="1" ht="12.75">
      <c r="A2" s="64"/>
      <c r="B2" s="26" t="s">
        <v>1</v>
      </c>
      <c r="C2" s="26"/>
      <c r="D2" s="45" t="s">
        <v>98</v>
      </c>
      <c r="E2" s="45" t="s">
        <v>5</v>
      </c>
      <c r="F2" s="27" t="s">
        <v>8</v>
      </c>
      <c r="G2" s="26" t="s">
        <v>9</v>
      </c>
      <c r="H2" s="26" t="s">
        <v>10</v>
      </c>
      <c r="I2" s="26" t="s">
        <v>11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7</v>
      </c>
      <c r="P2" s="26" t="s">
        <v>31</v>
      </c>
      <c r="Q2" s="26" t="s">
        <v>8</v>
      </c>
      <c r="R2" s="26" t="s">
        <v>9</v>
      </c>
      <c r="S2" s="26" t="s">
        <v>10</v>
      </c>
      <c r="T2" s="26" t="s">
        <v>25</v>
      </c>
      <c r="U2" s="26" t="s">
        <v>11</v>
      </c>
      <c r="V2" s="26" t="s">
        <v>12</v>
      </c>
      <c r="W2" s="26" t="s">
        <v>13</v>
      </c>
      <c r="X2" s="26" t="s">
        <v>14</v>
      </c>
      <c r="Y2" s="26" t="s">
        <v>15</v>
      </c>
      <c r="Z2" s="26" t="s">
        <v>32</v>
      </c>
      <c r="AB2" s="27"/>
    </row>
    <row r="3" spans="1:26" s="15" customFormat="1" ht="12.75">
      <c r="A3" s="64"/>
      <c r="B3" s="26"/>
      <c r="C3" s="26"/>
      <c r="D3" s="45" t="s">
        <v>2</v>
      </c>
      <c r="E3" s="45" t="s">
        <v>24</v>
      </c>
      <c r="F3" s="27" t="s">
        <v>33</v>
      </c>
      <c r="G3" s="25" t="s">
        <v>17</v>
      </c>
      <c r="H3" s="25" t="s">
        <v>17</v>
      </c>
      <c r="I3" s="25" t="s">
        <v>17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19</v>
      </c>
      <c r="P3" s="25" t="s">
        <v>19</v>
      </c>
      <c r="Q3" s="25" t="s">
        <v>19</v>
      </c>
      <c r="R3" s="25" t="s">
        <v>20</v>
      </c>
      <c r="S3" s="25" t="s">
        <v>20</v>
      </c>
      <c r="T3" s="25" t="s">
        <v>20</v>
      </c>
      <c r="U3" s="25" t="s">
        <v>20</v>
      </c>
      <c r="V3" s="25" t="s">
        <v>21</v>
      </c>
      <c r="W3" s="25" t="s">
        <v>21</v>
      </c>
      <c r="X3" s="25" t="s">
        <v>21</v>
      </c>
      <c r="Y3" s="26" t="s">
        <v>21</v>
      </c>
      <c r="Z3" s="26" t="s">
        <v>34</v>
      </c>
    </row>
    <row r="4" spans="1:28" s="15" customFormat="1" ht="12.75">
      <c r="A4" s="64" t="s">
        <v>487</v>
      </c>
      <c r="B4" s="18">
        <v>31521</v>
      </c>
      <c r="C4" s="18">
        <v>37622</v>
      </c>
      <c r="D4" s="19">
        <f aca="true" t="shared" si="0" ref="D4:D43">(C4-B4)/365</f>
        <v>16.715068493150685</v>
      </c>
      <c r="E4" s="19"/>
      <c r="F4" s="23" t="s">
        <v>276</v>
      </c>
      <c r="G4" s="20" t="s">
        <v>488</v>
      </c>
      <c r="H4" s="20" t="s">
        <v>6</v>
      </c>
      <c r="I4" s="20" t="s">
        <v>6</v>
      </c>
      <c r="J4" s="20" t="s">
        <v>6</v>
      </c>
      <c r="K4" s="20" t="s">
        <v>6</v>
      </c>
      <c r="L4" s="20" t="s">
        <v>35</v>
      </c>
      <c r="M4" s="20" t="s">
        <v>584</v>
      </c>
      <c r="N4" s="20" t="s">
        <v>584</v>
      </c>
      <c r="O4" s="23" t="s">
        <v>276</v>
      </c>
      <c r="P4" s="20" t="s">
        <v>584</v>
      </c>
      <c r="Q4" s="20" t="s">
        <v>584</v>
      </c>
      <c r="R4" s="20" t="s">
        <v>584</v>
      </c>
      <c r="S4" s="20" t="s">
        <v>554</v>
      </c>
      <c r="T4" s="20" t="s">
        <v>584</v>
      </c>
      <c r="U4" s="20" t="s">
        <v>823</v>
      </c>
      <c r="V4" s="23" t="s">
        <v>276</v>
      </c>
      <c r="W4" s="20" t="s">
        <v>584</v>
      </c>
      <c r="X4" s="20"/>
      <c r="Y4" s="20" t="s">
        <v>584</v>
      </c>
      <c r="Z4" s="20" t="s">
        <v>584</v>
      </c>
      <c r="AB4" s="20" t="s">
        <v>35</v>
      </c>
    </row>
    <row r="5" spans="1:33" s="15" customFormat="1" ht="12.75">
      <c r="A5" s="64" t="s">
        <v>489</v>
      </c>
      <c r="B5" s="18">
        <v>31741</v>
      </c>
      <c r="C5" s="18">
        <v>37622</v>
      </c>
      <c r="D5" s="19">
        <f t="shared" si="0"/>
        <v>16.112328767123287</v>
      </c>
      <c r="E5" s="19"/>
      <c r="F5" s="23" t="s">
        <v>276</v>
      </c>
      <c r="G5" s="20" t="s">
        <v>584</v>
      </c>
      <c r="H5" s="20"/>
      <c r="I5" s="20"/>
      <c r="J5" s="20" t="s">
        <v>584</v>
      </c>
      <c r="K5" s="20" t="s">
        <v>35</v>
      </c>
      <c r="L5" s="20"/>
      <c r="M5" s="20" t="s">
        <v>35</v>
      </c>
      <c r="N5" s="20" t="s">
        <v>584</v>
      </c>
      <c r="O5" s="23" t="s">
        <v>276</v>
      </c>
      <c r="P5" s="20"/>
      <c r="Q5" s="20" t="s">
        <v>584</v>
      </c>
      <c r="R5" s="20" t="s">
        <v>584</v>
      </c>
      <c r="S5" s="20" t="s">
        <v>584</v>
      </c>
      <c r="T5" s="20" t="s">
        <v>584</v>
      </c>
      <c r="U5" s="20" t="s">
        <v>584</v>
      </c>
      <c r="V5" s="23" t="s">
        <v>276</v>
      </c>
      <c r="W5" s="20" t="s">
        <v>584</v>
      </c>
      <c r="X5" s="20" t="s">
        <v>584</v>
      </c>
      <c r="Y5" s="20" t="s">
        <v>584</v>
      </c>
      <c r="Z5" s="20" t="s">
        <v>584</v>
      </c>
      <c r="AB5" s="20"/>
      <c r="AD5" s="71"/>
      <c r="AE5" s="71"/>
      <c r="AF5" s="71"/>
      <c r="AG5" s="71"/>
    </row>
    <row r="6" spans="1:33" s="15" customFormat="1" ht="12.75">
      <c r="A6" s="64" t="s">
        <v>490</v>
      </c>
      <c r="B6" s="18">
        <v>31919</v>
      </c>
      <c r="C6" s="18">
        <v>37622</v>
      </c>
      <c r="D6" s="19">
        <f t="shared" si="0"/>
        <v>15.624657534246575</v>
      </c>
      <c r="E6" s="19"/>
      <c r="F6" s="23" t="s">
        <v>276</v>
      </c>
      <c r="G6" s="20" t="s">
        <v>584</v>
      </c>
      <c r="H6" s="20" t="s">
        <v>584</v>
      </c>
      <c r="I6" s="20" t="s">
        <v>584</v>
      </c>
      <c r="J6" s="20" t="s">
        <v>584</v>
      </c>
      <c r="K6" s="20" t="s">
        <v>35</v>
      </c>
      <c r="L6" s="20" t="s">
        <v>584</v>
      </c>
      <c r="M6" s="20" t="s">
        <v>584</v>
      </c>
      <c r="N6" s="20"/>
      <c r="O6" s="23" t="s">
        <v>276</v>
      </c>
      <c r="P6" s="20"/>
      <c r="Q6" s="20" t="s">
        <v>584</v>
      </c>
      <c r="R6" s="20" t="s">
        <v>584</v>
      </c>
      <c r="S6" s="20" t="s">
        <v>584</v>
      </c>
      <c r="T6" s="20" t="s">
        <v>584</v>
      </c>
      <c r="U6" s="20"/>
      <c r="V6" s="23" t="s">
        <v>276</v>
      </c>
      <c r="W6" s="20" t="s">
        <v>584</v>
      </c>
      <c r="X6" s="20"/>
      <c r="Y6" s="20" t="s">
        <v>584</v>
      </c>
      <c r="Z6" s="20" t="s">
        <v>584</v>
      </c>
      <c r="AB6" s="20"/>
      <c r="AD6" s="71"/>
      <c r="AE6" s="71"/>
      <c r="AF6" s="71"/>
      <c r="AG6" s="71"/>
    </row>
    <row r="7" spans="1:28" s="15" customFormat="1" ht="12.75">
      <c r="A7" s="64" t="s">
        <v>491</v>
      </c>
      <c r="B7" s="18">
        <v>31417</v>
      </c>
      <c r="C7" s="18">
        <v>37622</v>
      </c>
      <c r="D7" s="19">
        <f t="shared" si="0"/>
        <v>17</v>
      </c>
      <c r="E7" s="20"/>
      <c r="F7" s="20" t="s">
        <v>492</v>
      </c>
      <c r="G7" s="20" t="s">
        <v>584</v>
      </c>
      <c r="H7" s="20" t="s">
        <v>584</v>
      </c>
      <c r="I7" s="20" t="s">
        <v>584</v>
      </c>
      <c r="J7" s="20" t="s">
        <v>584</v>
      </c>
      <c r="K7" s="20" t="s">
        <v>584</v>
      </c>
      <c r="L7" s="20" t="s">
        <v>584</v>
      </c>
      <c r="M7" s="20" t="s">
        <v>584</v>
      </c>
      <c r="N7" s="20" t="s">
        <v>584</v>
      </c>
      <c r="O7" s="20" t="s">
        <v>492</v>
      </c>
      <c r="P7" s="20" t="s">
        <v>584</v>
      </c>
      <c r="Q7" s="20" t="s">
        <v>6</v>
      </c>
      <c r="R7" s="20" t="s">
        <v>6</v>
      </c>
      <c r="S7" s="20" t="s">
        <v>584</v>
      </c>
      <c r="T7" s="20" t="s">
        <v>584</v>
      </c>
      <c r="U7" s="20" t="s">
        <v>584</v>
      </c>
      <c r="V7" s="20" t="s">
        <v>492</v>
      </c>
      <c r="W7" s="20" t="s">
        <v>584</v>
      </c>
      <c r="X7" s="20" t="s">
        <v>584</v>
      </c>
      <c r="Y7" s="20" t="s">
        <v>584</v>
      </c>
      <c r="Z7" s="20" t="s">
        <v>584</v>
      </c>
      <c r="AB7" s="20" t="s">
        <v>35</v>
      </c>
    </row>
    <row r="8" spans="1:28" s="15" customFormat="1" ht="12.75">
      <c r="A8" s="64" t="s">
        <v>493</v>
      </c>
      <c r="B8" s="18">
        <v>31572</v>
      </c>
      <c r="C8" s="18">
        <v>37622</v>
      </c>
      <c r="D8" s="19">
        <f t="shared" si="0"/>
        <v>16.575342465753426</v>
      </c>
      <c r="E8" s="19"/>
      <c r="F8" s="23" t="s">
        <v>276</v>
      </c>
      <c r="G8" s="20" t="s">
        <v>584</v>
      </c>
      <c r="H8" s="20" t="s">
        <v>584</v>
      </c>
      <c r="I8" s="20"/>
      <c r="J8" s="20" t="s">
        <v>584</v>
      </c>
      <c r="K8" s="20" t="s">
        <v>584</v>
      </c>
      <c r="L8" s="20" t="s">
        <v>584</v>
      </c>
      <c r="M8" s="20" t="s">
        <v>584</v>
      </c>
      <c r="N8" s="20" t="s">
        <v>584</v>
      </c>
      <c r="O8" s="23" t="s">
        <v>276</v>
      </c>
      <c r="P8" s="20" t="s">
        <v>584</v>
      </c>
      <c r="Q8" s="20" t="s">
        <v>584</v>
      </c>
      <c r="R8" s="20" t="s">
        <v>584</v>
      </c>
      <c r="S8" s="20" t="s">
        <v>584</v>
      </c>
      <c r="T8" s="20" t="s">
        <v>584</v>
      </c>
      <c r="U8" s="20" t="s">
        <v>584</v>
      </c>
      <c r="V8" s="23" t="s">
        <v>276</v>
      </c>
      <c r="W8" s="20" t="s">
        <v>584</v>
      </c>
      <c r="X8" s="20" t="s">
        <v>584</v>
      </c>
      <c r="Y8" s="20" t="s">
        <v>584</v>
      </c>
      <c r="Z8" s="20" t="s">
        <v>35</v>
      </c>
      <c r="AB8" s="20"/>
    </row>
    <row r="9" spans="1:28" s="15" customFormat="1" ht="12.75">
      <c r="A9" s="64" t="s">
        <v>494</v>
      </c>
      <c r="B9" s="18">
        <v>32146</v>
      </c>
      <c r="C9" s="18">
        <v>37622</v>
      </c>
      <c r="D9" s="19">
        <f t="shared" si="0"/>
        <v>15.002739726027396</v>
      </c>
      <c r="E9" s="19"/>
      <c r="F9" s="23" t="s">
        <v>276</v>
      </c>
      <c r="G9" s="20" t="s">
        <v>584</v>
      </c>
      <c r="H9" s="20" t="s">
        <v>584</v>
      </c>
      <c r="I9" s="20" t="s">
        <v>584</v>
      </c>
      <c r="J9" s="20" t="s">
        <v>584</v>
      </c>
      <c r="K9" s="20" t="s">
        <v>584</v>
      </c>
      <c r="L9" s="20" t="s">
        <v>584</v>
      </c>
      <c r="M9" s="20" t="s">
        <v>584</v>
      </c>
      <c r="N9" s="20" t="s">
        <v>584</v>
      </c>
      <c r="O9" s="23" t="s">
        <v>276</v>
      </c>
      <c r="P9" s="20" t="s">
        <v>584</v>
      </c>
      <c r="Q9" s="20" t="s">
        <v>584</v>
      </c>
      <c r="R9" s="20" t="s">
        <v>584</v>
      </c>
      <c r="S9" s="20" t="s">
        <v>584</v>
      </c>
      <c r="T9" s="20" t="s">
        <v>584</v>
      </c>
      <c r="U9" s="20"/>
      <c r="V9" s="23" t="s">
        <v>276</v>
      </c>
      <c r="W9" s="20" t="s">
        <v>584</v>
      </c>
      <c r="X9" s="20"/>
      <c r="Y9" s="20" t="s">
        <v>584</v>
      </c>
      <c r="Z9" s="20" t="s">
        <v>584</v>
      </c>
      <c r="AB9" s="20"/>
    </row>
    <row r="10" spans="1:29" s="15" customFormat="1" ht="12.75">
      <c r="A10" s="64" t="s">
        <v>495</v>
      </c>
      <c r="B10" s="18">
        <v>31423</v>
      </c>
      <c r="C10" s="18">
        <v>37622</v>
      </c>
      <c r="D10" s="19">
        <f t="shared" si="0"/>
        <v>16.983561643835618</v>
      </c>
      <c r="E10" s="19"/>
      <c r="F10" s="23" t="s">
        <v>276</v>
      </c>
      <c r="G10" s="20" t="s">
        <v>584</v>
      </c>
      <c r="H10" s="20" t="s">
        <v>584</v>
      </c>
      <c r="I10" s="20" t="s">
        <v>584</v>
      </c>
      <c r="J10" s="20" t="s">
        <v>584</v>
      </c>
      <c r="K10" s="20" t="s">
        <v>554</v>
      </c>
      <c r="L10" s="20" t="s">
        <v>584</v>
      </c>
      <c r="M10" s="20" t="s">
        <v>35</v>
      </c>
      <c r="N10" s="20" t="s">
        <v>584</v>
      </c>
      <c r="O10" s="23" t="s">
        <v>276</v>
      </c>
      <c r="P10" s="20"/>
      <c r="Q10" s="20" t="s">
        <v>6</v>
      </c>
      <c r="R10" s="20" t="s">
        <v>6</v>
      </c>
      <c r="S10" s="20" t="s">
        <v>823</v>
      </c>
      <c r="T10" s="20" t="s">
        <v>6</v>
      </c>
      <c r="U10" s="20" t="s">
        <v>823</v>
      </c>
      <c r="V10" s="23" t="s">
        <v>276</v>
      </c>
      <c r="W10" s="20" t="s">
        <v>584</v>
      </c>
      <c r="X10" s="20" t="s">
        <v>584</v>
      </c>
      <c r="Y10" s="20" t="s">
        <v>584</v>
      </c>
      <c r="Z10" s="20" t="s">
        <v>584</v>
      </c>
      <c r="AB10" s="43" t="s">
        <v>35</v>
      </c>
      <c r="AC10" s="71"/>
    </row>
    <row r="11" spans="1:28" s="15" customFormat="1" ht="12.75">
      <c r="A11" s="64" t="s">
        <v>109</v>
      </c>
      <c r="B11" s="18">
        <v>32416</v>
      </c>
      <c r="C11" s="18">
        <v>37622</v>
      </c>
      <c r="D11" s="19">
        <f t="shared" si="0"/>
        <v>14.263013698630138</v>
      </c>
      <c r="E11" s="19"/>
      <c r="F11" s="23" t="s">
        <v>276</v>
      </c>
      <c r="G11" s="20" t="s">
        <v>584</v>
      </c>
      <c r="H11" s="20" t="s">
        <v>584</v>
      </c>
      <c r="I11" s="20" t="s">
        <v>584</v>
      </c>
      <c r="J11" s="20" t="s">
        <v>584</v>
      </c>
      <c r="K11" s="20" t="s">
        <v>584</v>
      </c>
      <c r="L11" s="20" t="s">
        <v>584</v>
      </c>
      <c r="M11" s="20" t="s">
        <v>584</v>
      </c>
      <c r="N11" s="20" t="s">
        <v>584</v>
      </c>
      <c r="O11" s="23" t="s">
        <v>276</v>
      </c>
      <c r="P11" s="20" t="s">
        <v>584</v>
      </c>
      <c r="Q11" s="20" t="s">
        <v>584</v>
      </c>
      <c r="R11" s="20" t="s">
        <v>584</v>
      </c>
      <c r="S11" s="20" t="s">
        <v>584</v>
      </c>
      <c r="T11" s="20" t="s">
        <v>584</v>
      </c>
      <c r="U11" s="20" t="s">
        <v>584</v>
      </c>
      <c r="V11" s="23" t="s">
        <v>276</v>
      </c>
      <c r="W11" s="20" t="s">
        <v>584</v>
      </c>
      <c r="X11" s="20" t="s">
        <v>584</v>
      </c>
      <c r="Y11" s="20" t="s">
        <v>584</v>
      </c>
      <c r="Z11" s="20" t="s">
        <v>584</v>
      </c>
      <c r="AB11" s="20"/>
    </row>
    <row r="12" spans="1:28" s="15" customFormat="1" ht="12.75">
      <c r="A12" s="64" t="s">
        <v>496</v>
      </c>
      <c r="B12" s="18">
        <v>32122</v>
      </c>
      <c r="C12" s="18">
        <v>37622</v>
      </c>
      <c r="D12" s="19">
        <f t="shared" si="0"/>
        <v>15.068493150684931</v>
      </c>
      <c r="E12" s="19"/>
      <c r="F12" s="23" t="s">
        <v>276</v>
      </c>
      <c r="G12" s="20" t="s">
        <v>584</v>
      </c>
      <c r="H12" s="20" t="s">
        <v>584</v>
      </c>
      <c r="I12" s="20" t="s">
        <v>584</v>
      </c>
      <c r="J12" s="20" t="s">
        <v>584</v>
      </c>
      <c r="K12" s="20" t="s">
        <v>554</v>
      </c>
      <c r="L12" s="20" t="s">
        <v>584</v>
      </c>
      <c r="M12" s="20" t="s">
        <v>584</v>
      </c>
      <c r="N12" s="20" t="s">
        <v>554</v>
      </c>
      <c r="O12" s="23" t="s">
        <v>276</v>
      </c>
      <c r="P12" s="20" t="s">
        <v>584</v>
      </c>
      <c r="Q12" s="20" t="s">
        <v>584</v>
      </c>
      <c r="R12" s="20" t="s">
        <v>823</v>
      </c>
      <c r="S12" s="20" t="s">
        <v>584</v>
      </c>
      <c r="T12" s="20" t="s">
        <v>823</v>
      </c>
      <c r="U12" s="20" t="s">
        <v>823</v>
      </c>
      <c r="V12" s="23" t="s">
        <v>276</v>
      </c>
      <c r="W12" s="20" t="s">
        <v>584</v>
      </c>
      <c r="X12" s="20" t="s">
        <v>584</v>
      </c>
      <c r="Y12" s="20" t="s">
        <v>584</v>
      </c>
      <c r="Z12" s="20" t="s">
        <v>584</v>
      </c>
      <c r="AB12" s="20" t="s">
        <v>35</v>
      </c>
    </row>
    <row r="13" spans="1:28" s="15" customFormat="1" ht="12.75">
      <c r="A13" s="64" t="s">
        <v>497</v>
      </c>
      <c r="B13" s="18">
        <v>32175</v>
      </c>
      <c r="C13" s="18">
        <v>37622</v>
      </c>
      <c r="D13" s="19">
        <f t="shared" si="0"/>
        <v>14.923287671232877</v>
      </c>
      <c r="E13" s="19"/>
      <c r="F13" s="23" t="s">
        <v>276</v>
      </c>
      <c r="G13" s="20" t="s">
        <v>584</v>
      </c>
      <c r="H13" s="20"/>
      <c r="I13" s="20" t="s">
        <v>584</v>
      </c>
      <c r="J13" s="20" t="s">
        <v>584</v>
      </c>
      <c r="K13" s="20" t="s">
        <v>584</v>
      </c>
      <c r="L13" s="20" t="s">
        <v>584</v>
      </c>
      <c r="M13" s="20" t="s">
        <v>584</v>
      </c>
      <c r="N13" s="20" t="s">
        <v>584</v>
      </c>
      <c r="O13" s="23" t="s">
        <v>276</v>
      </c>
      <c r="P13" s="20" t="s">
        <v>584</v>
      </c>
      <c r="Q13" s="20" t="s">
        <v>584</v>
      </c>
      <c r="R13" s="20" t="s">
        <v>584</v>
      </c>
      <c r="S13" s="20" t="s">
        <v>584</v>
      </c>
      <c r="T13" s="20" t="s">
        <v>584</v>
      </c>
      <c r="U13" s="20" t="s">
        <v>584</v>
      </c>
      <c r="V13" s="23" t="s">
        <v>276</v>
      </c>
      <c r="W13" s="20" t="s">
        <v>584</v>
      </c>
      <c r="X13" s="20" t="s">
        <v>584</v>
      </c>
      <c r="Y13" s="20" t="s">
        <v>584</v>
      </c>
      <c r="Z13" s="20" t="s">
        <v>584</v>
      </c>
      <c r="AB13" s="20"/>
    </row>
    <row r="14" spans="1:28" s="15" customFormat="1" ht="12.75">
      <c r="A14" s="64" t="s">
        <v>498</v>
      </c>
      <c r="B14" s="18">
        <v>31988</v>
      </c>
      <c r="C14" s="18">
        <v>37622</v>
      </c>
      <c r="D14" s="19">
        <f t="shared" si="0"/>
        <v>15.435616438356165</v>
      </c>
      <c r="E14" s="19"/>
      <c r="F14" s="23" t="s">
        <v>276</v>
      </c>
      <c r="G14" s="20" t="s">
        <v>584</v>
      </c>
      <c r="H14" s="20" t="s">
        <v>584</v>
      </c>
      <c r="I14" s="20" t="s">
        <v>584</v>
      </c>
      <c r="J14" s="20" t="s">
        <v>584</v>
      </c>
      <c r="K14" s="20" t="s">
        <v>584</v>
      </c>
      <c r="L14" s="20" t="s">
        <v>584</v>
      </c>
      <c r="M14" s="20" t="s">
        <v>584</v>
      </c>
      <c r="N14" s="20" t="s">
        <v>584</v>
      </c>
      <c r="O14" s="23" t="s">
        <v>276</v>
      </c>
      <c r="P14" s="20" t="s">
        <v>584</v>
      </c>
      <c r="Q14" s="20" t="s">
        <v>584</v>
      </c>
      <c r="R14" s="20" t="s">
        <v>584</v>
      </c>
      <c r="S14" s="20" t="s">
        <v>584</v>
      </c>
      <c r="T14" s="20" t="s">
        <v>584</v>
      </c>
      <c r="U14" s="20" t="s">
        <v>584</v>
      </c>
      <c r="V14" s="23" t="s">
        <v>276</v>
      </c>
      <c r="W14" s="20" t="s">
        <v>584</v>
      </c>
      <c r="X14" s="20" t="s">
        <v>584</v>
      </c>
      <c r="Y14" s="20" t="s">
        <v>584</v>
      </c>
      <c r="Z14" s="20" t="s">
        <v>584</v>
      </c>
      <c r="AB14" s="20"/>
    </row>
    <row r="15" spans="1:29" s="15" customFormat="1" ht="12.75">
      <c r="A15" s="64" t="s">
        <v>499</v>
      </c>
      <c r="B15" s="18">
        <v>32492</v>
      </c>
      <c r="C15" s="18">
        <v>37622</v>
      </c>
      <c r="D15" s="19">
        <f t="shared" si="0"/>
        <v>14.054794520547945</v>
      </c>
      <c r="E15" s="19"/>
      <c r="F15" s="23" t="s">
        <v>276</v>
      </c>
      <c r="G15" s="20" t="s">
        <v>584</v>
      </c>
      <c r="H15" s="20" t="s">
        <v>584</v>
      </c>
      <c r="I15" s="20" t="s">
        <v>584</v>
      </c>
      <c r="J15" s="20" t="s">
        <v>584</v>
      </c>
      <c r="K15" s="20" t="s">
        <v>584</v>
      </c>
      <c r="L15" s="20" t="s">
        <v>584</v>
      </c>
      <c r="M15" s="20" t="s">
        <v>584</v>
      </c>
      <c r="N15" s="20" t="s">
        <v>584</v>
      </c>
      <c r="O15" s="23" t="s">
        <v>276</v>
      </c>
      <c r="P15" s="20" t="s">
        <v>584</v>
      </c>
      <c r="Q15" s="20" t="s">
        <v>584</v>
      </c>
      <c r="R15" s="20" t="s">
        <v>584</v>
      </c>
      <c r="S15" s="20" t="s">
        <v>584</v>
      </c>
      <c r="T15" s="20"/>
      <c r="U15" s="20" t="s">
        <v>584</v>
      </c>
      <c r="V15" s="23" t="s">
        <v>276</v>
      </c>
      <c r="W15" s="20"/>
      <c r="X15" s="20"/>
      <c r="Y15" s="20"/>
      <c r="Z15" s="20" t="s">
        <v>584</v>
      </c>
      <c r="AB15" s="43"/>
      <c r="AC15" s="71"/>
    </row>
    <row r="16" spans="1:28" s="15" customFormat="1" ht="12.75">
      <c r="A16" s="64" t="s">
        <v>500</v>
      </c>
      <c r="B16" s="18">
        <v>31606</v>
      </c>
      <c r="C16" s="18">
        <v>37622</v>
      </c>
      <c r="D16" s="19">
        <f t="shared" si="0"/>
        <v>16.482191780821918</v>
      </c>
      <c r="E16" s="19"/>
      <c r="F16" s="23" t="s">
        <v>276</v>
      </c>
      <c r="G16" s="20" t="s">
        <v>584</v>
      </c>
      <c r="H16" s="20" t="s">
        <v>584</v>
      </c>
      <c r="I16" s="20" t="s">
        <v>584</v>
      </c>
      <c r="J16" s="20" t="s">
        <v>584</v>
      </c>
      <c r="K16" s="20" t="s">
        <v>584</v>
      </c>
      <c r="L16" s="20" t="s">
        <v>584</v>
      </c>
      <c r="M16" s="20" t="s">
        <v>584</v>
      </c>
      <c r="N16" s="20"/>
      <c r="O16" s="23" t="s">
        <v>276</v>
      </c>
      <c r="P16" s="20"/>
      <c r="Q16" s="20" t="s">
        <v>584</v>
      </c>
      <c r="R16" s="20"/>
      <c r="S16" s="20" t="s">
        <v>584</v>
      </c>
      <c r="T16" s="20" t="s">
        <v>584</v>
      </c>
      <c r="U16" s="20" t="s">
        <v>584</v>
      </c>
      <c r="V16" s="23" t="s">
        <v>276</v>
      </c>
      <c r="W16" s="20" t="s">
        <v>584</v>
      </c>
      <c r="X16" s="20" t="s">
        <v>584</v>
      </c>
      <c r="Y16" s="20" t="s">
        <v>584</v>
      </c>
      <c r="Z16" s="20" t="s">
        <v>584</v>
      </c>
      <c r="AB16" s="20"/>
    </row>
    <row r="17" spans="1:28" s="15" customFormat="1" ht="12.75">
      <c r="A17" s="64" t="s">
        <v>501</v>
      </c>
      <c r="B17" s="18">
        <v>32338</v>
      </c>
      <c r="C17" s="18">
        <v>37622</v>
      </c>
      <c r="D17" s="19">
        <f t="shared" si="0"/>
        <v>14.476712328767123</v>
      </c>
      <c r="E17" s="19"/>
      <c r="F17" s="23" t="s">
        <v>276</v>
      </c>
      <c r="G17" s="20" t="s">
        <v>584</v>
      </c>
      <c r="H17" s="20" t="s">
        <v>584</v>
      </c>
      <c r="I17" s="20" t="s">
        <v>584</v>
      </c>
      <c r="J17" s="20" t="s">
        <v>584</v>
      </c>
      <c r="K17" s="20" t="s">
        <v>584</v>
      </c>
      <c r="L17" s="20" t="s">
        <v>584</v>
      </c>
      <c r="M17" s="20" t="s">
        <v>584</v>
      </c>
      <c r="N17" s="20" t="s">
        <v>584</v>
      </c>
      <c r="O17" s="23" t="s">
        <v>276</v>
      </c>
      <c r="P17" s="20" t="s">
        <v>584</v>
      </c>
      <c r="Q17" s="20" t="s">
        <v>584</v>
      </c>
      <c r="R17" s="20" t="s">
        <v>584</v>
      </c>
      <c r="S17" s="20" t="s">
        <v>584</v>
      </c>
      <c r="T17" s="20" t="s">
        <v>584</v>
      </c>
      <c r="U17" s="20" t="s">
        <v>584</v>
      </c>
      <c r="V17" s="23" t="s">
        <v>276</v>
      </c>
      <c r="W17" s="20" t="s">
        <v>584</v>
      </c>
      <c r="X17" s="20" t="s">
        <v>584</v>
      </c>
      <c r="Y17" s="20" t="s">
        <v>584</v>
      </c>
      <c r="Z17" s="20" t="s">
        <v>584</v>
      </c>
      <c r="AB17" s="20"/>
    </row>
    <row r="18" spans="1:28" s="15" customFormat="1" ht="12.75">
      <c r="A18" s="64" t="s">
        <v>503</v>
      </c>
      <c r="B18" s="18">
        <v>31827</v>
      </c>
      <c r="C18" s="18">
        <v>37622</v>
      </c>
      <c r="D18" s="19">
        <f t="shared" si="0"/>
        <v>15.876712328767123</v>
      </c>
      <c r="E18" s="19"/>
      <c r="F18" s="23" t="s">
        <v>276</v>
      </c>
      <c r="G18" s="20" t="s">
        <v>584</v>
      </c>
      <c r="H18" s="20" t="s">
        <v>584</v>
      </c>
      <c r="I18" s="20" t="s">
        <v>584</v>
      </c>
      <c r="J18" s="20" t="s">
        <v>584</v>
      </c>
      <c r="K18" s="20" t="s">
        <v>35</v>
      </c>
      <c r="L18" s="20" t="s">
        <v>584</v>
      </c>
      <c r="M18" s="20" t="s">
        <v>584</v>
      </c>
      <c r="N18" s="20"/>
      <c r="O18" s="23" t="s">
        <v>276</v>
      </c>
      <c r="P18" s="20" t="s">
        <v>584</v>
      </c>
      <c r="Q18" s="20" t="s">
        <v>584</v>
      </c>
      <c r="R18" s="20"/>
      <c r="S18" s="20" t="s">
        <v>584</v>
      </c>
      <c r="T18" s="20" t="s">
        <v>584</v>
      </c>
      <c r="U18" s="20" t="s">
        <v>584</v>
      </c>
      <c r="V18" s="23" t="s">
        <v>276</v>
      </c>
      <c r="W18" s="20" t="s">
        <v>584</v>
      </c>
      <c r="X18" s="20" t="s">
        <v>584</v>
      </c>
      <c r="Y18" s="20" t="s">
        <v>584</v>
      </c>
      <c r="Z18" s="20" t="s">
        <v>584</v>
      </c>
      <c r="AB18" s="20"/>
    </row>
    <row r="19" spans="1:28" s="15" customFormat="1" ht="12.75">
      <c r="A19" s="64" t="s">
        <v>504</v>
      </c>
      <c r="B19" s="18">
        <v>31860</v>
      </c>
      <c r="C19" s="18">
        <v>37622</v>
      </c>
      <c r="D19" s="19">
        <f t="shared" si="0"/>
        <v>15.786301369863013</v>
      </c>
      <c r="E19" s="19"/>
      <c r="F19" s="23" t="s">
        <v>276</v>
      </c>
      <c r="G19" s="20" t="s">
        <v>584</v>
      </c>
      <c r="H19" s="20" t="s">
        <v>584</v>
      </c>
      <c r="I19" s="20" t="s">
        <v>584</v>
      </c>
      <c r="J19" s="20" t="s">
        <v>584</v>
      </c>
      <c r="K19" s="20" t="s">
        <v>6</v>
      </c>
      <c r="L19" s="20" t="s">
        <v>6</v>
      </c>
      <c r="M19" s="20" t="s">
        <v>6</v>
      </c>
      <c r="N19" s="20" t="s">
        <v>584</v>
      </c>
      <c r="O19" s="23" t="s">
        <v>276</v>
      </c>
      <c r="P19" s="20" t="s">
        <v>584</v>
      </c>
      <c r="Q19" s="20" t="s">
        <v>35</v>
      </c>
      <c r="R19" s="20"/>
      <c r="S19" s="20"/>
      <c r="T19" s="20"/>
      <c r="U19" s="20"/>
      <c r="V19" s="23" t="s">
        <v>276</v>
      </c>
      <c r="W19" s="20"/>
      <c r="X19" s="20"/>
      <c r="Y19" s="20" t="s">
        <v>584</v>
      </c>
      <c r="Z19" s="20" t="s">
        <v>584</v>
      </c>
      <c r="AB19" s="20" t="s">
        <v>35</v>
      </c>
    </row>
    <row r="20" spans="1:28" s="15" customFormat="1" ht="12.75">
      <c r="A20" s="64" t="s">
        <v>505</v>
      </c>
      <c r="B20" s="18">
        <v>32281</v>
      </c>
      <c r="C20" s="18">
        <v>37622</v>
      </c>
      <c r="D20" s="19">
        <f t="shared" si="0"/>
        <v>14.632876712328768</v>
      </c>
      <c r="E20" s="19"/>
      <c r="F20" s="23" t="s">
        <v>276</v>
      </c>
      <c r="G20" s="20"/>
      <c r="H20" s="20" t="s">
        <v>584</v>
      </c>
      <c r="I20" s="20" t="s">
        <v>584</v>
      </c>
      <c r="J20" s="20" t="s">
        <v>584</v>
      </c>
      <c r="K20" s="20" t="s">
        <v>584</v>
      </c>
      <c r="L20" s="20" t="s">
        <v>584</v>
      </c>
      <c r="M20" s="20" t="s">
        <v>584</v>
      </c>
      <c r="N20" s="20" t="s">
        <v>584</v>
      </c>
      <c r="O20" s="23" t="s">
        <v>276</v>
      </c>
      <c r="P20" s="20" t="s">
        <v>584</v>
      </c>
      <c r="Q20" s="20" t="s">
        <v>584</v>
      </c>
      <c r="R20" s="20" t="s">
        <v>584</v>
      </c>
      <c r="S20" s="20"/>
      <c r="T20" s="20" t="s">
        <v>584</v>
      </c>
      <c r="U20" s="20" t="s">
        <v>584</v>
      </c>
      <c r="V20" s="23" t="s">
        <v>276</v>
      </c>
      <c r="W20" s="20" t="s">
        <v>584</v>
      </c>
      <c r="X20" s="20" t="s">
        <v>584</v>
      </c>
      <c r="Y20" s="20" t="s">
        <v>584</v>
      </c>
      <c r="Z20" s="20" t="s">
        <v>584</v>
      </c>
      <c r="AB20" s="20"/>
    </row>
    <row r="21" spans="1:28" s="15" customFormat="1" ht="12.75">
      <c r="A21" s="64" t="s">
        <v>506</v>
      </c>
      <c r="B21" s="18">
        <v>32499</v>
      </c>
      <c r="C21" s="18">
        <v>37622</v>
      </c>
      <c r="D21" s="19">
        <f t="shared" si="0"/>
        <v>14.035616438356165</v>
      </c>
      <c r="E21" s="19"/>
      <c r="F21" s="23" t="s">
        <v>276</v>
      </c>
      <c r="G21" s="20" t="s">
        <v>584</v>
      </c>
      <c r="H21" s="20"/>
      <c r="I21" s="20"/>
      <c r="J21" s="20"/>
      <c r="K21" s="20"/>
      <c r="L21" s="20"/>
      <c r="M21" s="20"/>
      <c r="N21" s="20"/>
      <c r="O21" s="23" t="s">
        <v>276</v>
      </c>
      <c r="P21" s="20"/>
      <c r="Q21" s="20"/>
      <c r="R21" s="20"/>
      <c r="S21" s="20"/>
      <c r="T21" s="20"/>
      <c r="U21" s="20"/>
      <c r="V21" s="23" t="s">
        <v>276</v>
      </c>
      <c r="W21" s="20"/>
      <c r="X21" s="20"/>
      <c r="Y21" s="20"/>
      <c r="Z21" s="20"/>
      <c r="AB21" s="20"/>
    </row>
    <row r="22" spans="1:28" s="15" customFormat="1" ht="12.75">
      <c r="A22" s="64" t="s">
        <v>507</v>
      </c>
      <c r="B22" s="18">
        <v>32022</v>
      </c>
      <c r="C22" s="18">
        <v>37622</v>
      </c>
      <c r="D22" s="19">
        <f t="shared" si="0"/>
        <v>15.342465753424657</v>
      </c>
      <c r="E22" s="19"/>
      <c r="F22" s="23" t="s">
        <v>276</v>
      </c>
      <c r="G22" s="20" t="s">
        <v>584</v>
      </c>
      <c r="H22" s="20" t="s">
        <v>584</v>
      </c>
      <c r="I22" s="20" t="s">
        <v>584</v>
      </c>
      <c r="J22" s="20" t="s">
        <v>584</v>
      </c>
      <c r="K22" s="20" t="s">
        <v>584</v>
      </c>
      <c r="L22" s="20" t="s">
        <v>584</v>
      </c>
      <c r="M22" s="20" t="s">
        <v>584</v>
      </c>
      <c r="N22" s="20" t="s">
        <v>584</v>
      </c>
      <c r="O22" s="23" t="s">
        <v>276</v>
      </c>
      <c r="P22" s="20" t="s">
        <v>584</v>
      </c>
      <c r="Q22" s="20" t="s">
        <v>584</v>
      </c>
      <c r="R22" s="20" t="s">
        <v>584</v>
      </c>
      <c r="S22" s="20" t="s">
        <v>584</v>
      </c>
      <c r="T22" s="20" t="s">
        <v>584</v>
      </c>
      <c r="U22" s="20" t="s">
        <v>584</v>
      </c>
      <c r="V22" s="23" t="s">
        <v>276</v>
      </c>
      <c r="W22" s="20"/>
      <c r="X22" s="20"/>
      <c r="Y22" s="20" t="s">
        <v>584</v>
      </c>
      <c r="Z22" s="20" t="s">
        <v>584</v>
      </c>
      <c r="AB22" s="20"/>
    </row>
    <row r="23" spans="1:28" s="15" customFormat="1" ht="12.75">
      <c r="A23" s="64" t="s">
        <v>508</v>
      </c>
      <c r="B23" s="18">
        <v>32469</v>
      </c>
      <c r="C23" s="18">
        <v>37622</v>
      </c>
      <c r="D23" s="19">
        <f t="shared" si="0"/>
        <v>14.117808219178082</v>
      </c>
      <c r="E23" s="19"/>
      <c r="F23" s="23" t="s">
        <v>276</v>
      </c>
      <c r="G23" s="20" t="s">
        <v>584</v>
      </c>
      <c r="H23" s="20" t="s">
        <v>584</v>
      </c>
      <c r="I23" s="20" t="s">
        <v>584</v>
      </c>
      <c r="J23" s="20" t="s">
        <v>584</v>
      </c>
      <c r="K23" s="20" t="s">
        <v>35</v>
      </c>
      <c r="L23" s="20" t="s">
        <v>584</v>
      </c>
      <c r="M23" s="20" t="s">
        <v>584</v>
      </c>
      <c r="N23" s="20" t="s">
        <v>584</v>
      </c>
      <c r="O23" s="23" t="s">
        <v>276</v>
      </c>
      <c r="P23" s="20"/>
      <c r="Q23" s="20" t="s">
        <v>584</v>
      </c>
      <c r="R23" s="20" t="s">
        <v>584</v>
      </c>
      <c r="S23" s="20" t="s">
        <v>584</v>
      </c>
      <c r="T23" s="20" t="s">
        <v>584</v>
      </c>
      <c r="U23" s="20" t="s">
        <v>584</v>
      </c>
      <c r="V23" s="23" t="s">
        <v>276</v>
      </c>
      <c r="W23" s="20" t="s">
        <v>584</v>
      </c>
      <c r="X23" s="20" t="s">
        <v>584</v>
      </c>
      <c r="Y23" s="20" t="s">
        <v>584</v>
      </c>
      <c r="Z23" s="20" t="s">
        <v>584</v>
      </c>
      <c r="AB23" s="20"/>
    </row>
    <row r="24" spans="1:28" s="15" customFormat="1" ht="12.75">
      <c r="A24" s="64" t="s">
        <v>509</v>
      </c>
      <c r="B24" s="18">
        <v>31589</v>
      </c>
      <c r="C24" s="18">
        <v>37622</v>
      </c>
      <c r="D24" s="19">
        <f t="shared" si="0"/>
        <v>16.528767123287672</v>
      </c>
      <c r="E24" s="19"/>
      <c r="F24" s="23" t="s">
        <v>276</v>
      </c>
      <c r="G24" s="20"/>
      <c r="H24" s="20" t="s">
        <v>584</v>
      </c>
      <c r="I24" s="20" t="s">
        <v>584</v>
      </c>
      <c r="J24" s="20" t="s">
        <v>554</v>
      </c>
      <c r="K24" s="20" t="s">
        <v>584</v>
      </c>
      <c r="L24" s="20" t="s">
        <v>584</v>
      </c>
      <c r="M24" s="20" t="s">
        <v>584</v>
      </c>
      <c r="N24" s="20" t="s">
        <v>584</v>
      </c>
      <c r="O24" s="23" t="s">
        <v>276</v>
      </c>
      <c r="P24" s="20" t="s">
        <v>584</v>
      </c>
      <c r="Q24" s="20" t="s">
        <v>584</v>
      </c>
      <c r="R24" s="20" t="s">
        <v>554</v>
      </c>
      <c r="S24" s="20" t="s">
        <v>554</v>
      </c>
      <c r="T24" s="20" t="s">
        <v>554</v>
      </c>
      <c r="U24" s="20" t="s">
        <v>554</v>
      </c>
      <c r="V24" s="23" t="s">
        <v>276</v>
      </c>
      <c r="W24" s="20" t="s">
        <v>584</v>
      </c>
      <c r="X24" s="20" t="s">
        <v>584</v>
      </c>
      <c r="Y24" s="20" t="s">
        <v>584</v>
      </c>
      <c r="Z24" s="20" t="s">
        <v>584</v>
      </c>
      <c r="AB24" s="20"/>
    </row>
    <row r="25" spans="1:28" s="15" customFormat="1" ht="12.75">
      <c r="A25" s="64" t="s">
        <v>866</v>
      </c>
      <c r="B25" s="18">
        <v>31844</v>
      </c>
      <c r="C25" s="18">
        <v>37622</v>
      </c>
      <c r="D25" s="19">
        <f t="shared" si="0"/>
        <v>15.830136986301369</v>
      </c>
      <c r="E25" s="20"/>
      <c r="F25" s="23"/>
      <c r="G25" s="20"/>
      <c r="H25" s="20"/>
      <c r="I25" s="20"/>
      <c r="J25" s="20"/>
      <c r="K25" s="20" t="s">
        <v>35</v>
      </c>
      <c r="L25" s="20"/>
      <c r="M25" s="20"/>
      <c r="N25" s="20"/>
      <c r="O25" s="23"/>
      <c r="P25" s="20"/>
      <c r="Q25" s="20"/>
      <c r="R25" s="20"/>
      <c r="S25" s="20"/>
      <c r="T25" s="20"/>
      <c r="U25" s="20" t="s">
        <v>584</v>
      </c>
      <c r="V25" s="23"/>
      <c r="W25" s="20" t="s">
        <v>584</v>
      </c>
      <c r="X25" s="20" t="s">
        <v>584</v>
      </c>
      <c r="Y25" s="20"/>
      <c r="Z25" s="20"/>
      <c r="AB25" s="20"/>
    </row>
    <row r="26" spans="1:28" s="15" customFormat="1" ht="12.75">
      <c r="A26" s="64" t="s">
        <v>510</v>
      </c>
      <c r="B26" s="18">
        <v>32415</v>
      </c>
      <c r="C26" s="18">
        <v>37622</v>
      </c>
      <c r="D26" s="19">
        <f t="shared" si="0"/>
        <v>14.265753424657534</v>
      </c>
      <c r="E26" s="20"/>
      <c r="F26" s="23" t="s">
        <v>276</v>
      </c>
      <c r="G26" s="20" t="s">
        <v>584</v>
      </c>
      <c r="H26" s="20" t="s">
        <v>584</v>
      </c>
      <c r="I26" s="20"/>
      <c r="J26" s="20" t="s">
        <v>35</v>
      </c>
      <c r="K26" s="20" t="s">
        <v>584</v>
      </c>
      <c r="L26" s="20" t="s">
        <v>584</v>
      </c>
      <c r="M26" s="20" t="s">
        <v>584</v>
      </c>
      <c r="N26" s="20" t="s">
        <v>584</v>
      </c>
      <c r="O26" s="23" t="s">
        <v>276</v>
      </c>
      <c r="P26" s="20" t="s">
        <v>584</v>
      </c>
      <c r="Q26" s="20" t="s">
        <v>584</v>
      </c>
      <c r="R26" s="20" t="s">
        <v>584</v>
      </c>
      <c r="S26" s="20" t="s">
        <v>584</v>
      </c>
      <c r="T26" s="20" t="s">
        <v>584</v>
      </c>
      <c r="U26" s="20" t="s">
        <v>584</v>
      </c>
      <c r="V26" s="23" t="s">
        <v>276</v>
      </c>
      <c r="W26" s="20" t="s">
        <v>584</v>
      </c>
      <c r="X26" s="20" t="s">
        <v>584</v>
      </c>
      <c r="Y26" s="20" t="s">
        <v>584</v>
      </c>
      <c r="Z26" s="20" t="s">
        <v>584</v>
      </c>
      <c r="AB26" s="20"/>
    </row>
    <row r="27" spans="1:28" s="15" customFormat="1" ht="12.75">
      <c r="A27" s="64" t="s">
        <v>511</v>
      </c>
      <c r="B27" s="18">
        <v>31598</v>
      </c>
      <c r="C27" s="18">
        <v>37622</v>
      </c>
      <c r="D27" s="19">
        <f t="shared" si="0"/>
        <v>16.504109589041096</v>
      </c>
      <c r="E27" s="20"/>
      <c r="F27" s="23" t="s">
        <v>276</v>
      </c>
      <c r="G27" s="20" t="s">
        <v>584</v>
      </c>
      <c r="H27" s="20" t="s">
        <v>584</v>
      </c>
      <c r="I27" s="20" t="s">
        <v>584</v>
      </c>
      <c r="J27" s="20" t="s">
        <v>584</v>
      </c>
      <c r="K27" s="20" t="s">
        <v>584</v>
      </c>
      <c r="L27" s="20" t="s">
        <v>584</v>
      </c>
      <c r="M27" s="20" t="s">
        <v>584</v>
      </c>
      <c r="N27" s="20"/>
      <c r="O27" s="23" t="s">
        <v>276</v>
      </c>
      <c r="P27" s="20" t="s">
        <v>584</v>
      </c>
      <c r="Q27" s="20" t="s">
        <v>584</v>
      </c>
      <c r="R27" s="20"/>
      <c r="S27" s="20" t="s">
        <v>584</v>
      </c>
      <c r="T27" s="20" t="s">
        <v>584</v>
      </c>
      <c r="U27" s="20" t="s">
        <v>584</v>
      </c>
      <c r="V27" s="23" t="s">
        <v>276</v>
      </c>
      <c r="W27" s="20" t="s">
        <v>584</v>
      </c>
      <c r="X27" s="20" t="s">
        <v>584</v>
      </c>
      <c r="Y27" s="20" t="s">
        <v>584</v>
      </c>
      <c r="Z27" s="20" t="s">
        <v>584</v>
      </c>
      <c r="AB27" s="26"/>
    </row>
    <row r="28" spans="1:28" s="15" customFormat="1" ht="12.75">
      <c r="A28" s="64"/>
      <c r="B28" s="18"/>
      <c r="C28" s="18"/>
      <c r="D28" s="19"/>
      <c r="E28" s="20"/>
      <c r="F28" s="23"/>
      <c r="G28" s="20"/>
      <c r="H28" s="20"/>
      <c r="I28" s="20"/>
      <c r="J28" s="20"/>
      <c r="K28" s="20"/>
      <c r="L28" s="20"/>
      <c r="M28" s="20"/>
      <c r="N28" s="20"/>
      <c r="O28" s="23"/>
      <c r="P28" s="20"/>
      <c r="Q28" s="20"/>
      <c r="R28" s="20"/>
      <c r="S28" s="20"/>
      <c r="T28" s="20"/>
      <c r="U28" s="20"/>
      <c r="V28" s="23"/>
      <c r="W28" s="20"/>
      <c r="X28" s="20"/>
      <c r="Y28" s="20"/>
      <c r="Z28" s="26"/>
      <c r="AA28" s="26"/>
      <c r="AB28" s="26"/>
    </row>
    <row r="29" spans="1:28" s="15" customFormat="1" ht="12.75">
      <c r="A29" s="64" t="s">
        <v>886</v>
      </c>
      <c r="B29" s="18"/>
      <c r="C29" s="18"/>
      <c r="D29" s="19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3"/>
      <c r="P29" s="20"/>
      <c r="Q29" s="20"/>
      <c r="R29" s="20"/>
      <c r="S29" s="20"/>
      <c r="T29" s="20"/>
      <c r="U29" s="20"/>
      <c r="V29" s="23"/>
      <c r="W29" s="20"/>
      <c r="X29" s="20"/>
      <c r="Y29" s="20"/>
      <c r="Z29" s="26"/>
      <c r="AA29" s="26"/>
      <c r="AB29" s="26"/>
    </row>
    <row r="30" spans="1:28" s="15" customFormat="1" ht="12.75">
      <c r="A30" s="64" t="s">
        <v>881</v>
      </c>
      <c r="B30" s="18"/>
      <c r="C30" s="18"/>
      <c r="D30" s="19"/>
      <c r="E30" s="20"/>
      <c r="F30" s="23"/>
      <c r="G30" s="20"/>
      <c r="H30" s="20"/>
      <c r="I30" s="20"/>
      <c r="J30" s="20"/>
      <c r="K30" s="20"/>
      <c r="L30" s="20"/>
      <c r="M30" s="20"/>
      <c r="N30" s="20"/>
      <c r="O30" s="23"/>
      <c r="P30" s="20"/>
      <c r="Q30" s="20"/>
      <c r="R30" s="20"/>
      <c r="S30" s="20"/>
      <c r="T30" s="20"/>
      <c r="U30" s="20"/>
      <c r="V30" s="23"/>
      <c r="W30" s="20"/>
      <c r="X30" s="20"/>
      <c r="Y30" s="20"/>
      <c r="Z30" s="26"/>
      <c r="AA30" s="26"/>
      <c r="AB30" s="26"/>
    </row>
    <row r="31" spans="1:28" s="15" customFormat="1" ht="12.75">
      <c r="A31" s="64" t="s">
        <v>882</v>
      </c>
      <c r="B31" s="18"/>
      <c r="C31" s="18"/>
      <c r="D31" s="19"/>
      <c r="E31" s="20"/>
      <c r="F31" s="23"/>
      <c r="G31" s="20"/>
      <c r="H31" s="20"/>
      <c r="I31" s="20"/>
      <c r="J31" s="20"/>
      <c r="K31" s="20"/>
      <c r="L31" s="20"/>
      <c r="M31" s="20"/>
      <c r="N31" s="20"/>
      <c r="O31" s="23"/>
      <c r="P31" s="20"/>
      <c r="Q31" s="20"/>
      <c r="R31" s="20"/>
      <c r="S31" s="20"/>
      <c r="T31" s="20"/>
      <c r="U31" s="20"/>
      <c r="V31" s="23"/>
      <c r="W31" s="20"/>
      <c r="X31" s="20"/>
      <c r="Y31" s="20"/>
      <c r="Z31" s="26"/>
      <c r="AA31" s="26"/>
      <c r="AB31" s="26"/>
    </row>
    <row r="32" spans="1:28" s="15" customFormat="1" ht="12.75">
      <c r="A32" s="64" t="s">
        <v>883</v>
      </c>
      <c r="B32" s="18"/>
      <c r="C32" s="18"/>
      <c r="D32" s="19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3"/>
      <c r="P32" s="20"/>
      <c r="Q32" s="20"/>
      <c r="R32" s="20"/>
      <c r="S32" s="20"/>
      <c r="T32" s="20"/>
      <c r="U32" s="20"/>
      <c r="V32" s="23"/>
      <c r="W32" s="20"/>
      <c r="X32" s="20"/>
      <c r="Y32" s="20"/>
      <c r="Z32" s="26"/>
      <c r="AA32" s="26"/>
      <c r="AB32" s="26"/>
    </row>
    <row r="33" spans="1:28" s="15" customFormat="1" ht="12.75">
      <c r="A33" s="64" t="s">
        <v>887</v>
      </c>
      <c r="B33" s="18"/>
      <c r="C33" s="18"/>
      <c r="D33" s="19"/>
      <c r="E33" s="20"/>
      <c r="F33" s="23"/>
      <c r="G33" s="20"/>
      <c r="H33" s="20"/>
      <c r="I33" s="20"/>
      <c r="J33" s="20"/>
      <c r="K33" s="20"/>
      <c r="L33" s="20"/>
      <c r="M33" s="20"/>
      <c r="N33" s="20"/>
      <c r="O33" s="23"/>
      <c r="P33" s="20"/>
      <c r="Q33" s="20"/>
      <c r="R33" s="20"/>
      <c r="S33" s="20"/>
      <c r="T33" s="20"/>
      <c r="U33" s="20"/>
      <c r="V33" s="23"/>
      <c r="W33" s="20"/>
      <c r="X33" s="20"/>
      <c r="Y33" s="20"/>
      <c r="Z33" s="26"/>
      <c r="AA33" s="26"/>
      <c r="AB33" s="26"/>
    </row>
    <row r="34" spans="1:28" s="15" customFormat="1" ht="12.75">
      <c r="A34" s="64" t="s">
        <v>884</v>
      </c>
      <c r="B34" s="18"/>
      <c r="C34" s="18"/>
      <c r="D34" s="19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3"/>
      <c r="P34" s="20"/>
      <c r="Q34" s="20"/>
      <c r="R34" s="20"/>
      <c r="S34" s="20"/>
      <c r="T34" s="20"/>
      <c r="U34" s="20"/>
      <c r="V34" s="23"/>
      <c r="W34" s="20"/>
      <c r="X34" s="20"/>
      <c r="Y34" s="20"/>
      <c r="Z34" s="26"/>
      <c r="AA34" s="26"/>
      <c r="AB34" s="26"/>
    </row>
    <row r="35" spans="1:28" s="15" customFormat="1" ht="12.75">
      <c r="A35" s="64" t="s">
        <v>885</v>
      </c>
      <c r="B35" s="18"/>
      <c r="C35" s="18"/>
      <c r="D35" s="19"/>
      <c r="E35" s="20"/>
      <c r="F35" s="23"/>
      <c r="G35" s="20"/>
      <c r="H35" s="20"/>
      <c r="I35" s="20"/>
      <c r="J35" s="20"/>
      <c r="K35" s="20"/>
      <c r="L35" s="20"/>
      <c r="N35" s="25"/>
      <c r="O35" s="23"/>
      <c r="P35" s="20"/>
      <c r="Q35" s="20"/>
      <c r="R35" s="20"/>
      <c r="S35" s="20"/>
      <c r="T35" s="20"/>
      <c r="U35" s="20"/>
      <c r="V35" s="23"/>
      <c r="W35" s="20"/>
      <c r="X35" s="20"/>
      <c r="Y35" s="20"/>
      <c r="Z35" s="26"/>
      <c r="AA35" s="26"/>
      <c r="AB35" s="26"/>
    </row>
    <row r="36" spans="13:27" s="15" customFormat="1" ht="18">
      <c r="M36" s="88" t="s">
        <v>609</v>
      </c>
      <c r="AA36" s="26" t="s">
        <v>35</v>
      </c>
    </row>
    <row r="37" spans="2:27" s="15" customFormat="1" ht="12.75">
      <c r="B37" s="26" t="s">
        <v>1</v>
      </c>
      <c r="C37" s="26"/>
      <c r="D37" s="45" t="s">
        <v>98</v>
      </c>
      <c r="E37" s="45" t="s">
        <v>5</v>
      </c>
      <c r="F37" s="27" t="s">
        <v>8</v>
      </c>
      <c r="G37" s="26" t="s">
        <v>9</v>
      </c>
      <c r="H37" s="26" t="s">
        <v>10</v>
      </c>
      <c r="I37" s="26" t="s">
        <v>11</v>
      </c>
      <c r="J37" s="26" t="s">
        <v>26</v>
      </c>
      <c r="K37" s="26" t="s">
        <v>27</v>
      </c>
      <c r="L37" s="26" t="s">
        <v>28</v>
      </c>
      <c r="M37" s="26" t="s">
        <v>29</v>
      </c>
      <c r="N37" s="26" t="s">
        <v>30</v>
      </c>
      <c r="O37" s="26" t="s">
        <v>7</v>
      </c>
      <c r="P37" s="26" t="s">
        <v>31</v>
      </c>
      <c r="Q37" s="26" t="s">
        <v>8</v>
      </c>
      <c r="R37" s="26" t="s">
        <v>9</v>
      </c>
      <c r="S37" s="26" t="s">
        <v>10</v>
      </c>
      <c r="T37" s="26" t="s">
        <v>25</v>
      </c>
      <c r="U37" s="26" t="s">
        <v>11</v>
      </c>
      <c r="V37" s="26" t="s">
        <v>12</v>
      </c>
      <c r="W37" s="26" t="s">
        <v>13</v>
      </c>
      <c r="X37" s="26" t="s">
        <v>14</v>
      </c>
      <c r="Y37" s="26" t="s">
        <v>16</v>
      </c>
      <c r="Z37" s="26" t="s">
        <v>878</v>
      </c>
      <c r="AA37" s="26" t="s">
        <v>35</v>
      </c>
    </row>
    <row r="38" spans="1:27" s="15" customFormat="1" ht="12.75">
      <c r="A38" s="64"/>
      <c r="B38" s="26"/>
      <c r="C38" s="26"/>
      <c r="D38" s="45" t="s">
        <v>2</v>
      </c>
      <c r="E38" s="45" t="s">
        <v>24</v>
      </c>
      <c r="F38" s="27" t="s">
        <v>33</v>
      </c>
      <c r="G38" s="25" t="s">
        <v>17</v>
      </c>
      <c r="H38" s="25" t="s">
        <v>17</v>
      </c>
      <c r="I38" s="25" t="s">
        <v>17</v>
      </c>
      <c r="J38" s="25" t="s">
        <v>18</v>
      </c>
      <c r="K38" s="25" t="s">
        <v>18</v>
      </c>
      <c r="L38" s="25" t="s">
        <v>18</v>
      </c>
      <c r="M38" s="25" t="s">
        <v>18</v>
      </c>
      <c r="N38" s="25" t="s">
        <v>18</v>
      </c>
      <c r="O38" s="25" t="s">
        <v>19</v>
      </c>
      <c r="P38" s="25" t="s">
        <v>19</v>
      </c>
      <c r="Q38" s="25" t="s">
        <v>19</v>
      </c>
      <c r="R38" s="25" t="s">
        <v>20</v>
      </c>
      <c r="S38" s="25" t="s">
        <v>20</v>
      </c>
      <c r="T38" s="25" t="s">
        <v>20</v>
      </c>
      <c r="U38" s="25" t="s">
        <v>20</v>
      </c>
      <c r="V38" s="25" t="s">
        <v>21</v>
      </c>
      <c r="W38" s="25" t="s">
        <v>21</v>
      </c>
      <c r="X38" s="25" t="s">
        <v>21</v>
      </c>
      <c r="Y38" s="26" t="s">
        <v>21</v>
      </c>
      <c r="Z38" s="26" t="s">
        <v>34</v>
      </c>
      <c r="AA38" s="26"/>
    </row>
    <row r="39" spans="1:27" s="15" customFormat="1" ht="12.75">
      <c r="A39" s="64" t="s">
        <v>461</v>
      </c>
      <c r="B39" s="18">
        <v>33050</v>
      </c>
      <c r="C39" s="18">
        <v>37622</v>
      </c>
      <c r="D39" s="19">
        <f t="shared" si="0"/>
        <v>12.526027397260274</v>
      </c>
      <c r="E39" s="19"/>
      <c r="F39" s="23" t="s">
        <v>276</v>
      </c>
      <c r="G39" s="43" t="s">
        <v>561</v>
      </c>
      <c r="H39" s="43" t="s">
        <v>561</v>
      </c>
      <c r="I39" s="43" t="s">
        <v>561</v>
      </c>
      <c r="J39" s="43" t="s">
        <v>561</v>
      </c>
      <c r="K39" s="43" t="s">
        <v>35</v>
      </c>
      <c r="L39" s="20" t="s">
        <v>561</v>
      </c>
      <c r="M39" s="43" t="s">
        <v>561</v>
      </c>
      <c r="N39" s="43" t="s">
        <v>561</v>
      </c>
      <c r="O39" s="23" t="s">
        <v>276</v>
      </c>
      <c r="P39" s="43" t="s">
        <v>561</v>
      </c>
      <c r="Q39" s="43" t="s">
        <v>561</v>
      </c>
      <c r="R39" s="43" t="s">
        <v>561</v>
      </c>
      <c r="S39" s="43" t="s">
        <v>561</v>
      </c>
      <c r="T39" s="43" t="s">
        <v>561</v>
      </c>
      <c r="U39" s="43" t="s">
        <v>561</v>
      </c>
      <c r="V39" s="23" t="s">
        <v>276</v>
      </c>
      <c r="W39" s="43" t="s">
        <v>561</v>
      </c>
      <c r="X39" s="43" t="s">
        <v>561</v>
      </c>
      <c r="Y39" s="20" t="s">
        <v>561</v>
      </c>
      <c r="Z39" s="20" t="s">
        <v>561</v>
      </c>
      <c r="AA39" s="20"/>
    </row>
    <row r="40" spans="1:27" s="15" customFormat="1" ht="12.75">
      <c r="A40" s="64" t="s">
        <v>462</v>
      </c>
      <c r="B40" s="18">
        <v>32622</v>
      </c>
      <c r="C40" s="18">
        <v>37622</v>
      </c>
      <c r="D40" s="19">
        <f t="shared" si="0"/>
        <v>13.698630136986301</v>
      </c>
      <c r="E40" s="19"/>
      <c r="F40" s="23" t="s">
        <v>276</v>
      </c>
      <c r="G40" s="43" t="s">
        <v>561</v>
      </c>
      <c r="H40" s="43" t="s">
        <v>561</v>
      </c>
      <c r="I40" s="43" t="s">
        <v>561</v>
      </c>
      <c r="J40" s="43" t="s">
        <v>561</v>
      </c>
      <c r="K40" s="43" t="s">
        <v>561</v>
      </c>
      <c r="L40" s="20" t="s">
        <v>561</v>
      </c>
      <c r="M40" s="43" t="s">
        <v>561</v>
      </c>
      <c r="N40" s="43" t="s">
        <v>561</v>
      </c>
      <c r="O40" s="23" t="s">
        <v>276</v>
      </c>
      <c r="P40" s="43" t="s">
        <v>561</v>
      </c>
      <c r="Q40" s="43" t="s">
        <v>561</v>
      </c>
      <c r="R40" s="43" t="s">
        <v>561</v>
      </c>
      <c r="S40" s="43" t="s">
        <v>561</v>
      </c>
      <c r="T40" s="43" t="s">
        <v>35</v>
      </c>
      <c r="U40" s="43" t="s">
        <v>561</v>
      </c>
      <c r="V40" s="23" t="s">
        <v>276</v>
      </c>
      <c r="W40" s="43" t="s">
        <v>561</v>
      </c>
      <c r="X40" s="43" t="s">
        <v>561</v>
      </c>
      <c r="Y40" s="20" t="s">
        <v>561</v>
      </c>
      <c r="Z40" s="20" t="s">
        <v>561</v>
      </c>
      <c r="AA40" s="20"/>
    </row>
    <row r="41" spans="1:27" s="15" customFormat="1" ht="12.75">
      <c r="A41" s="64" t="s">
        <v>463</v>
      </c>
      <c r="B41" s="18">
        <v>32876</v>
      </c>
      <c r="C41" s="18">
        <v>37622</v>
      </c>
      <c r="D41" s="19">
        <f t="shared" si="0"/>
        <v>13.002739726027396</v>
      </c>
      <c r="E41" s="19"/>
      <c r="F41" s="23" t="s">
        <v>276</v>
      </c>
      <c r="G41" s="43" t="s">
        <v>561</v>
      </c>
      <c r="H41" s="20" t="s">
        <v>561</v>
      </c>
      <c r="I41" s="20" t="s">
        <v>561</v>
      </c>
      <c r="J41" s="20" t="s">
        <v>561</v>
      </c>
      <c r="K41" s="20" t="s">
        <v>561</v>
      </c>
      <c r="L41" s="20" t="s">
        <v>561</v>
      </c>
      <c r="M41" s="20" t="s">
        <v>561</v>
      </c>
      <c r="N41" s="20" t="s">
        <v>561</v>
      </c>
      <c r="O41" s="23" t="s">
        <v>276</v>
      </c>
      <c r="P41" s="20" t="s">
        <v>561</v>
      </c>
      <c r="Q41" s="20" t="s">
        <v>561</v>
      </c>
      <c r="R41" s="20"/>
      <c r="S41" s="20" t="s">
        <v>561</v>
      </c>
      <c r="T41" s="20" t="s">
        <v>561</v>
      </c>
      <c r="U41" s="20" t="s">
        <v>561</v>
      </c>
      <c r="V41" s="23" t="s">
        <v>276</v>
      </c>
      <c r="W41" s="20" t="s">
        <v>561</v>
      </c>
      <c r="X41" s="20" t="s">
        <v>561</v>
      </c>
      <c r="Y41" s="20" t="s">
        <v>561</v>
      </c>
      <c r="Z41" s="20" t="s">
        <v>561</v>
      </c>
      <c r="AA41" s="20"/>
    </row>
    <row r="42" spans="1:27" s="15" customFormat="1" ht="12.75">
      <c r="A42" s="64" t="s">
        <v>464</v>
      </c>
      <c r="B42" s="18">
        <v>32756</v>
      </c>
      <c r="C42" s="18">
        <v>37622</v>
      </c>
      <c r="D42" s="19">
        <f t="shared" si="0"/>
        <v>13.331506849315069</v>
      </c>
      <c r="E42" s="19"/>
      <c r="F42" s="23" t="s">
        <v>276</v>
      </c>
      <c r="G42" s="43" t="s">
        <v>561</v>
      </c>
      <c r="H42" s="20" t="s">
        <v>561</v>
      </c>
      <c r="I42" s="20" t="s">
        <v>561</v>
      </c>
      <c r="J42" s="20" t="s">
        <v>561</v>
      </c>
      <c r="K42" s="20" t="s">
        <v>35</v>
      </c>
      <c r="L42" s="20" t="s">
        <v>561</v>
      </c>
      <c r="M42" s="20"/>
      <c r="N42" s="20"/>
      <c r="O42" s="23" t="s">
        <v>276</v>
      </c>
      <c r="P42" s="20" t="s">
        <v>561</v>
      </c>
      <c r="Q42" s="20" t="s">
        <v>561</v>
      </c>
      <c r="R42" s="20"/>
      <c r="S42" s="20"/>
      <c r="T42" s="20"/>
      <c r="U42" s="20" t="s">
        <v>561</v>
      </c>
      <c r="V42" s="23" t="s">
        <v>276</v>
      </c>
      <c r="W42" s="20" t="s">
        <v>561</v>
      </c>
      <c r="X42" s="20" t="s">
        <v>561</v>
      </c>
      <c r="Y42" s="20" t="s">
        <v>35</v>
      </c>
      <c r="Z42" s="20" t="s">
        <v>35</v>
      </c>
      <c r="AA42" s="20"/>
    </row>
    <row r="43" spans="1:27" s="15" customFormat="1" ht="12.75">
      <c r="A43" s="64" t="s">
        <v>465</v>
      </c>
      <c r="B43" s="18">
        <v>33168</v>
      </c>
      <c r="C43" s="18">
        <v>37622</v>
      </c>
      <c r="D43" s="19">
        <f t="shared" si="0"/>
        <v>12.202739726027398</v>
      </c>
      <c r="E43" s="19"/>
      <c r="F43" s="23" t="s">
        <v>276</v>
      </c>
      <c r="G43" s="43" t="s">
        <v>561</v>
      </c>
      <c r="H43" s="20" t="s">
        <v>561</v>
      </c>
      <c r="I43" s="20" t="s">
        <v>561</v>
      </c>
      <c r="J43" s="20" t="s">
        <v>561</v>
      </c>
      <c r="K43" s="20" t="s">
        <v>35</v>
      </c>
      <c r="L43" s="20" t="s">
        <v>561</v>
      </c>
      <c r="M43" s="20" t="s">
        <v>561</v>
      </c>
      <c r="N43" s="20" t="s">
        <v>561</v>
      </c>
      <c r="O43" s="23" t="s">
        <v>276</v>
      </c>
      <c r="P43" s="20" t="s">
        <v>561</v>
      </c>
      <c r="Q43" s="20" t="s">
        <v>561</v>
      </c>
      <c r="R43" s="20" t="s">
        <v>561</v>
      </c>
      <c r="S43" s="20" t="s">
        <v>561</v>
      </c>
      <c r="T43" s="20" t="s">
        <v>561</v>
      </c>
      <c r="U43" s="20" t="s">
        <v>561</v>
      </c>
      <c r="V43" s="23" t="s">
        <v>276</v>
      </c>
      <c r="W43" s="20"/>
      <c r="X43" s="20" t="s">
        <v>561</v>
      </c>
      <c r="Y43" s="20" t="s">
        <v>561</v>
      </c>
      <c r="Z43" s="20" t="s">
        <v>561</v>
      </c>
      <c r="AA43" s="20"/>
    </row>
    <row r="44" spans="1:27" s="15" customFormat="1" ht="12.75">
      <c r="A44" s="64" t="s">
        <v>466</v>
      </c>
      <c r="B44" s="18"/>
      <c r="C44" s="18"/>
      <c r="D44" s="19"/>
      <c r="E44" s="19"/>
      <c r="F44" s="23"/>
      <c r="G44" s="43" t="s">
        <v>561</v>
      </c>
      <c r="H44" s="20"/>
      <c r="I44" s="20"/>
      <c r="J44" s="20" t="s">
        <v>561</v>
      </c>
      <c r="K44" s="20" t="s">
        <v>561</v>
      </c>
      <c r="L44" s="20" t="s">
        <v>561</v>
      </c>
      <c r="M44" s="20"/>
      <c r="N44" s="20" t="s">
        <v>561</v>
      </c>
      <c r="O44" s="23" t="s">
        <v>276</v>
      </c>
      <c r="P44" s="20"/>
      <c r="Q44" s="20" t="s">
        <v>561</v>
      </c>
      <c r="R44" s="20" t="s">
        <v>561</v>
      </c>
      <c r="S44" s="20" t="s">
        <v>561</v>
      </c>
      <c r="T44" s="20" t="s">
        <v>561</v>
      </c>
      <c r="U44" s="20"/>
      <c r="V44" s="23" t="s">
        <v>276</v>
      </c>
      <c r="W44" s="20" t="s">
        <v>561</v>
      </c>
      <c r="X44" s="20"/>
      <c r="Y44" s="20" t="s">
        <v>35</v>
      </c>
      <c r="Z44" s="20" t="s">
        <v>35</v>
      </c>
      <c r="AA44" s="20"/>
    </row>
    <row r="45" spans="1:27" s="15" customFormat="1" ht="12.75">
      <c r="A45" s="64" t="s">
        <v>467</v>
      </c>
      <c r="B45" s="18">
        <v>33002</v>
      </c>
      <c r="C45" s="18">
        <v>37622</v>
      </c>
      <c r="D45" s="19">
        <f>(C45-B45)/365</f>
        <v>12.657534246575343</v>
      </c>
      <c r="E45" s="19"/>
      <c r="F45" s="23" t="s">
        <v>276</v>
      </c>
      <c r="G45" s="43" t="s">
        <v>561</v>
      </c>
      <c r="H45" s="20" t="s">
        <v>561</v>
      </c>
      <c r="I45" s="20" t="s">
        <v>561</v>
      </c>
      <c r="J45" s="20" t="s">
        <v>35</v>
      </c>
      <c r="K45" s="20" t="s">
        <v>561</v>
      </c>
      <c r="L45" s="20" t="s">
        <v>561</v>
      </c>
      <c r="M45" s="20" t="s">
        <v>561</v>
      </c>
      <c r="N45" s="20" t="s">
        <v>561</v>
      </c>
      <c r="O45" s="23" t="s">
        <v>276</v>
      </c>
      <c r="P45" s="20" t="s">
        <v>561</v>
      </c>
      <c r="Q45" s="20" t="s">
        <v>561</v>
      </c>
      <c r="R45" s="20" t="s">
        <v>561</v>
      </c>
      <c r="S45" s="20"/>
      <c r="T45" s="20" t="s">
        <v>561</v>
      </c>
      <c r="U45" s="20" t="s">
        <v>561</v>
      </c>
      <c r="V45" s="23" t="s">
        <v>276</v>
      </c>
      <c r="W45" s="20" t="s">
        <v>561</v>
      </c>
      <c r="X45" s="20" t="s">
        <v>561</v>
      </c>
      <c r="Y45" s="20" t="s">
        <v>561</v>
      </c>
      <c r="Z45" s="20" t="s">
        <v>561</v>
      </c>
      <c r="AA45" s="20"/>
    </row>
    <row r="46" spans="1:27" s="15" customFormat="1" ht="12.75">
      <c r="A46" s="64" t="s">
        <v>468</v>
      </c>
      <c r="B46" s="18">
        <v>33081</v>
      </c>
      <c r="C46" s="18">
        <v>37622</v>
      </c>
      <c r="D46" s="19">
        <f>(C46-B46)/365</f>
        <v>12.441095890410958</v>
      </c>
      <c r="E46" s="19"/>
      <c r="F46" s="23" t="s">
        <v>276</v>
      </c>
      <c r="G46" s="46" t="s">
        <v>561</v>
      </c>
      <c r="H46" s="20" t="s">
        <v>561</v>
      </c>
      <c r="I46" s="20" t="s">
        <v>561</v>
      </c>
      <c r="J46" s="20" t="s">
        <v>561</v>
      </c>
      <c r="K46" s="20" t="s">
        <v>561</v>
      </c>
      <c r="L46" s="20" t="s">
        <v>561</v>
      </c>
      <c r="M46" s="20" t="s">
        <v>561</v>
      </c>
      <c r="N46" s="20" t="s">
        <v>561</v>
      </c>
      <c r="O46" s="23" t="s">
        <v>276</v>
      </c>
      <c r="P46" s="20"/>
      <c r="Q46" s="20" t="s">
        <v>561</v>
      </c>
      <c r="R46" s="20" t="s">
        <v>561</v>
      </c>
      <c r="S46" s="20" t="s">
        <v>561</v>
      </c>
      <c r="T46" s="20" t="s">
        <v>561</v>
      </c>
      <c r="U46" s="20" t="s">
        <v>561</v>
      </c>
      <c r="V46" s="23" t="s">
        <v>276</v>
      </c>
      <c r="W46" s="20" t="s">
        <v>561</v>
      </c>
      <c r="X46" s="20" t="s">
        <v>561</v>
      </c>
      <c r="Y46" s="20" t="s">
        <v>561</v>
      </c>
      <c r="Z46" s="20" t="s">
        <v>561</v>
      </c>
      <c r="AA46" s="20"/>
    </row>
    <row r="47" spans="1:27" s="15" customFormat="1" ht="12.75">
      <c r="A47" s="64" t="s">
        <v>469</v>
      </c>
      <c r="B47" s="18"/>
      <c r="C47" s="18"/>
      <c r="D47" s="19"/>
      <c r="E47" s="19"/>
      <c r="F47" s="23"/>
      <c r="G47" s="20" t="s">
        <v>561</v>
      </c>
      <c r="H47" s="20"/>
      <c r="I47" s="20" t="s">
        <v>561</v>
      </c>
      <c r="J47" s="20" t="s">
        <v>561</v>
      </c>
      <c r="K47" s="20"/>
      <c r="L47" s="20" t="s">
        <v>35</v>
      </c>
      <c r="M47" s="20" t="s">
        <v>561</v>
      </c>
      <c r="N47" s="20"/>
      <c r="O47" s="23" t="s">
        <v>276</v>
      </c>
      <c r="P47" s="20" t="s">
        <v>561</v>
      </c>
      <c r="Q47" s="20" t="s">
        <v>561</v>
      </c>
      <c r="R47" s="20"/>
      <c r="S47" s="20" t="s">
        <v>561</v>
      </c>
      <c r="T47" s="20" t="s">
        <v>561</v>
      </c>
      <c r="U47" s="20" t="s">
        <v>561</v>
      </c>
      <c r="V47" s="23" t="s">
        <v>276</v>
      </c>
      <c r="W47" s="20"/>
      <c r="X47" s="20" t="s">
        <v>561</v>
      </c>
      <c r="Y47" s="20" t="s">
        <v>35</v>
      </c>
      <c r="Z47" s="20" t="s">
        <v>35</v>
      </c>
      <c r="AA47" s="20"/>
    </row>
    <row r="48" spans="1:27" s="15" customFormat="1" ht="12.75">
      <c r="A48" s="64" t="s">
        <v>470</v>
      </c>
      <c r="B48" s="18">
        <v>32604</v>
      </c>
      <c r="C48" s="18">
        <v>37622</v>
      </c>
      <c r="D48" s="19">
        <f aca="true" t="shared" si="1" ref="D48:D53">(C48-B48)/365</f>
        <v>13.747945205479452</v>
      </c>
      <c r="E48" s="19"/>
      <c r="F48" s="23" t="s">
        <v>276</v>
      </c>
      <c r="G48" s="20" t="s">
        <v>561</v>
      </c>
      <c r="H48" s="20" t="s">
        <v>561</v>
      </c>
      <c r="I48" s="20"/>
      <c r="J48" s="20" t="s">
        <v>561</v>
      </c>
      <c r="K48" s="20" t="s">
        <v>561</v>
      </c>
      <c r="L48" s="20" t="s">
        <v>561</v>
      </c>
      <c r="M48" s="20" t="s">
        <v>561</v>
      </c>
      <c r="N48" s="20" t="s">
        <v>561</v>
      </c>
      <c r="O48" s="23" t="s">
        <v>276</v>
      </c>
      <c r="P48" s="20" t="s">
        <v>561</v>
      </c>
      <c r="Q48" s="20" t="s">
        <v>561</v>
      </c>
      <c r="R48" s="20" t="s">
        <v>561</v>
      </c>
      <c r="S48" s="20" t="s">
        <v>561</v>
      </c>
      <c r="T48" s="20" t="s">
        <v>561</v>
      </c>
      <c r="U48" s="20"/>
      <c r="V48" s="23" t="s">
        <v>276</v>
      </c>
      <c r="W48" s="20" t="s">
        <v>561</v>
      </c>
      <c r="X48" s="20" t="s">
        <v>561</v>
      </c>
      <c r="Y48" s="20" t="s">
        <v>561</v>
      </c>
      <c r="Z48" s="20" t="s">
        <v>561</v>
      </c>
      <c r="AA48" s="20"/>
    </row>
    <row r="49" spans="1:27" s="15" customFormat="1" ht="12.75">
      <c r="A49" s="64" t="s">
        <v>471</v>
      </c>
      <c r="B49" s="18">
        <v>32805</v>
      </c>
      <c r="C49" s="18">
        <v>37622</v>
      </c>
      <c r="D49" s="19">
        <f t="shared" si="1"/>
        <v>13.197260273972603</v>
      </c>
      <c r="E49" s="19"/>
      <c r="F49" s="23" t="s">
        <v>276</v>
      </c>
      <c r="G49" s="20"/>
      <c r="H49" s="20"/>
      <c r="I49" s="20" t="s">
        <v>561</v>
      </c>
      <c r="J49" s="20" t="s">
        <v>561</v>
      </c>
      <c r="K49" s="20" t="s">
        <v>561</v>
      </c>
      <c r="L49" s="20" t="s">
        <v>561</v>
      </c>
      <c r="M49" s="20" t="s">
        <v>561</v>
      </c>
      <c r="N49" s="20" t="s">
        <v>561</v>
      </c>
      <c r="O49" s="23" t="s">
        <v>276</v>
      </c>
      <c r="P49" s="20"/>
      <c r="Q49" s="20"/>
      <c r="R49" s="20" t="s">
        <v>561</v>
      </c>
      <c r="S49" s="20" t="s">
        <v>561</v>
      </c>
      <c r="T49" s="20" t="s">
        <v>561</v>
      </c>
      <c r="U49" s="20" t="s">
        <v>561</v>
      </c>
      <c r="V49" s="23" t="s">
        <v>276</v>
      </c>
      <c r="W49" s="20" t="s">
        <v>561</v>
      </c>
      <c r="X49" s="20" t="s">
        <v>561</v>
      </c>
      <c r="Y49" s="20" t="s">
        <v>561</v>
      </c>
      <c r="Z49" s="20" t="s">
        <v>561</v>
      </c>
      <c r="AA49" s="20"/>
    </row>
    <row r="50" spans="1:27" s="15" customFormat="1" ht="12.75">
      <c r="A50" s="64" t="s">
        <v>472</v>
      </c>
      <c r="B50" s="18">
        <v>33555</v>
      </c>
      <c r="C50" s="18">
        <v>37622</v>
      </c>
      <c r="D50" s="19">
        <f t="shared" si="1"/>
        <v>11.142465753424657</v>
      </c>
      <c r="E50" s="19"/>
      <c r="F50" s="23" t="s">
        <v>276</v>
      </c>
      <c r="G50" s="20" t="s">
        <v>561</v>
      </c>
      <c r="H50" s="20" t="s">
        <v>561</v>
      </c>
      <c r="I50" s="20" t="s">
        <v>561</v>
      </c>
      <c r="J50" s="20" t="s">
        <v>561</v>
      </c>
      <c r="K50" s="20" t="s">
        <v>35</v>
      </c>
      <c r="L50" s="20" t="s">
        <v>561</v>
      </c>
      <c r="M50" s="20" t="s">
        <v>561</v>
      </c>
      <c r="N50" s="20"/>
      <c r="O50" s="23" t="s">
        <v>276</v>
      </c>
      <c r="P50" s="20" t="s">
        <v>561</v>
      </c>
      <c r="Q50" s="20" t="s">
        <v>561</v>
      </c>
      <c r="R50" s="20" t="s">
        <v>561</v>
      </c>
      <c r="S50" s="20" t="s">
        <v>561</v>
      </c>
      <c r="T50" s="20" t="s">
        <v>561</v>
      </c>
      <c r="U50" s="20" t="s">
        <v>561</v>
      </c>
      <c r="V50" s="23" t="s">
        <v>276</v>
      </c>
      <c r="W50" s="20" t="s">
        <v>561</v>
      </c>
      <c r="X50" s="20" t="s">
        <v>561</v>
      </c>
      <c r="Y50" s="20" t="s">
        <v>561</v>
      </c>
      <c r="Z50" s="20" t="s">
        <v>561</v>
      </c>
      <c r="AA50" s="20"/>
    </row>
    <row r="51" spans="1:27" s="15" customFormat="1" ht="12.75">
      <c r="A51" s="64" t="s">
        <v>473</v>
      </c>
      <c r="B51" s="18">
        <v>32971</v>
      </c>
      <c r="C51" s="18">
        <v>37622</v>
      </c>
      <c r="D51" s="19">
        <f t="shared" si="1"/>
        <v>12.742465753424657</v>
      </c>
      <c r="E51" s="19"/>
      <c r="F51" s="23" t="s">
        <v>276</v>
      </c>
      <c r="G51" s="20" t="s">
        <v>561</v>
      </c>
      <c r="H51" s="20" t="s">
        <v>561</v>
      </c>
      <c r="I51" s="20"/>
      <c r="J51" s="20" t="s">
        <v>561</v>
      </c>
      <c r="K51" s="20"/>
      <c r="L51" s="20" t="s">
        <v>35</v>
      </c>
      <c r="M51" s="20" t="s">
        <v>561</v>
      </c>
      <c r="N51" s="20" t="s">
        <v>561</v>
      </c>
      <c r="O51" s="23" t="s">
        <v>276</v>
      </c>
      <c r="P51" s="20" t="s">
        <v>561</v>
      </c>
      <c r="Q51" s="20" t="s">
        <v>561</v>
      </c>
      <c r="R51" s="20" t="s">
        <v>561</v>
      </c>
      <c r="S51" s="20" t="s">
        <v>561</v>
      </c>
      <c r="T51" s="20" t="s">
        <v>561</v>
      </c>
      <c r="U51" s="20" t="s">
        <v>561</v>
      </c>
      <c r="V51" s="23" t="s">
        <v>276</v>
      </c>
      <c r="W51" s="20" t="s">
        <v>561</v>
      </c>
      <c r="X51" s="20" t="s">
        <v>561</v>
      </c>
      <c r="Y51" s="20" t="s">
        <v>561</v>
      </c>
      <c r="Z51" s="20" t="s">
        <v>561</v>
      </c>
      <c r="AA51" s="20"/>
    </row>
    <row r="52" spans="1:27" s="15" customFormat="1" ht="12.75">
      <c r="A52" s="64" t="s">
        <v>474</v>
      </c>
      <c r="B52" s="18">
        <v>32618</v>
      </c>
      <c r="C52" s="18">
        <v>37622</v>
      </c>
      <c r="D52" s="19">
        <f t="shared" si="1"/>
        <v>13.70958904109589</v>
      </c>
      <c r="E52" s="19"/>
      <c r="F52" s="23" t="s">
        <v>276</v>
      </c>
      <c r="G52" s="20" t="s">
        <v>561</v>
      </c>
      <c r="H52" s="20" t="s">
        <v>561</v>
      </c>
      <c r="I52" s="20" t="s">
        <v>561</v>
      </c>
      <c r="J52" s="20" t="s">
        <v>561</v>
      </c>
      <c r="K52" s="20" t="s">
        <v>561</v>
      </c>
      <c r="L52" s="20" t="s">
        <v>561</v>
      </c>
      <c r="M52" s="20" t="s">
        <v>561</v>
      </c>
      <c r="N52" s="20" t="s">
        <v>561</v>
      </c>
      <c r="O52" s="23" t="s">
        <v>276</v>
      </c>
      <c r="P52" s="20" t="s">
        <v>561</v>
      </c>
      <c r="Q52" s="20" t="s">
        <v>561</v>
      </c>
      <c r="R52" s="20" t="s">
        <v>561</v>
      </c>
      <c r="S52" s="20" t="s">
        <v>561</v>
      </c>
      <c r="T52" s="20"/>
      <c r="U52" s="20" t="s">
        <v>561</v>
      </c>
      <c r="V52" s="23" t="s">
        <v>276</v>
      </c>
      <c r="W52" s="20" t="s">
        <v>561</v>
      </c>
      <c r="X52" s="20" t="s">
        <v>561</v>
      </c>
      <c r="Y52" s="20" t="s">
        <v>561</v>
      </c>
      <c r="Z52" s="20" t="s">
        <v>561</v>
      </c>
      <c r="AA52" s="20"/>
    </row>
    <row r="53" spans="1:27" s="15" customFormat="1" ht="12.75">
      <c r="A53" s="64" t="s">
        <v>475</v>
      </c>
      <c r="B53" s="18">
        <v>33430</v>
      </c>
      <c r="C53" s="18">
        <v>37622</v>
      </c>
      <c r="D53" s="19">
        <f t="shared" si="1"/>
        <v>11.484931506849316</v>
      </c>
      <c r="E53" s="19"/>
      <c r="F53" s="23" t="s">
        <v>276</v>
      </c>
      <c r="G53" s="20" t="s">
        <v>561</v>
      </c>
      <c r="H53" s="20" t="s">
        <v>561</v>
      </c>
      <c r="I53" s="20" t="s">
        <v>561</v>
      </c>
      <c r="J53" s="20" t="s">
        <v>35</v>
      </c>
      <c r="K53" s="20" t="s">
        <v>561</v>
      </c>
      <c r="L53" s="20" t="s">
        <v>35</v>
      </c>
      <c r="M53" s="20" t="s">
        <v>561</v>
      </c>
      <c r="N53" s="20"/>
      <c r="O53" s="23" t="s">
        <v>276</v>
      </c>
      <c r="P53" s="20"/>
      <c r="Q53" s="20"/>
      <c r="R53" s="20"/>
      <c r="S53" s="20" t="s">
        <v>561</v>
      </c>
      <c r="T53" s="20" t="s">
        <v>561</v>
      </c>
      <c r="U53" s="20" t="s">
        <v>561</v>
      </c>
      <c r="V53" s="23" t="s">
        <v>276</v>
      </c>
      <c r="W53" s="20"/>
      <c r="X53" s="20" t="s">
        <v>561</v>
      </c>
      <c r="Y53" s="20" t="s">
        <v>35</v>
      </c>
      <c r="Z53" s="20" t="s">
        <v>35</v>
      </c>
      <c r="AA53" s="20"/>
    </row>
    <row r="54" spans="1:27" s="15" customFormat="1" ht="12.75">
      <c r="A54" s="64" t="s">
        <v>787</v>
      </c>
      <c r="B54" s="18"/>
      <c r="C54" s="18"/>
      <c r="D54" s="19"/>
      <c r="E54" s="19"/>
      <c r="F54" s="23"/>
      <c r="G54" s="20"/>
      <c r="H54" s="20" t="s">
        <v>561</v>
      </c>
      <c r="I54" s="20" t="s">
        <v>561</v>
      </c>
      <c r="J54" s="20" t="s">
        <v>561</v>
      </c>
      <c r="K54" s="20" t="s">
        <v>561</v>
      </c>
      <c r="L54" s="20" t="s">
        <v>561</v>
      </c>
      <c r="M54" s="20" t="s">
        <v>561</v>
      </c>
      <c r="N54" s="20" t="s">
        <v>561</v>
      </c>
      <c r="O54" s="23" t="s">
        <v>276</v>
      </c>
      <c r="P54" s="20" t="s">
        <v>561</v>
      </c>
      <c r="Q54" s="20" t="s">
        <v>561</v>
      </c>
      <c r="R54" s="20" t="s">
        <v>561</v>
      </c>
      <c r="S54" s="20" t="s">
        <v>561</v>
      </c>
      <c r="T54" s="20" t="s">
        <v>561</v>
      </c>
      <c r="U54" s="20" t="s">
        <v>561</v>
      </c>
      <c r="V54" s="23" t="s">
        <v>276</v>
      </c>
      <c r="W54" s="20"/>
      <c r="X54" s="20" t="s">
        <v>561</v>
      </c>
      <c r="Y54" s="20" t="s">
        <v>561</v>
      </c>
      <c r="Z54" s="20" t="s">
        <v>561</v>
      </c>
      <c r="AA54" s="20"/>
    </row>
    <row r="55" spans="1:27" s="15" customFormat="1" ht="12.75">
      <c r="A55" s="64" t="s">
        <v>476</v>
      </c>
      <c r="B55" s="18">
        <v>33182</v>
      </c>
      <c r="C55" s="18">
        <v>37622</v>
      </c>
      <c r="D55" s="19">
        <f aca="true" t="shared" si="2" ref="D55:D65">(C55-B55)/365</f>
        <v>12.164383561643836</v>
      </c>
      <c r="E55" s="19"/>
      <c r="F55" s="23" t="s">
        <v>276</v>
      </c>
      <c r="G55" s="20" t="s">
        <v>561</v>
      </c>
      <c r="H55" s="20" t="s">
        <v>561</v>
      </c>
      <c r="I55" s="20" t="s">
        <v>561</v>
      </c>
      <c r="J55" s="20" t="s">
        <v>561</v>
      </c>
      <c r="K55" s="20" t="s">
        <v>561</v>
      </c>
      <c r="L55" s="20" t="s">
        <v>561</v>
      </c>
      <c r="M55" s="20" t="s">
        <v>561</v>
      </c>
      <c r="N55" s="20" t="s">
        <v>561</v>
      </c>
      <c r="O55" s="23" t="s">
        <v>276</v>
      </c>
      <c r="P55" s="20" t="s">
        <v>561</v>
      </c>
      <c r="Q55" s="20" t="s">
        <v>561</v>
      </c>
      <c r="R55" s="20" t="s">
        <v>561</v>
      </c>
      <c r="S55" s="20" t="s">
        <v>561</v>
      </c>
      <c r="T55" s="20" t="s">
        <v>561</v>
      </c>
      <c r="U55" s="20" t="s">
        <v>561</v>
      </c>
      <c r="V55" s="23" t="s">
        <v>276</v>
      </c>
      <c r="W55" s="20" t="s">
        <v>561</v>
      </c>
      <c r="X55" s="20" t="s">
        <v>561</v>
      </c>
      <c r="Y55" s="20" t="s">
        <v>561</v>
      </c>
      <c r="Z55" s="20" t="s">
        <v>561</v>
      </c>
      <c r="AA55" s="20"/>
    </row>
    <row r="56" spans="1:27" s="15" customFormat="1" ht="12.75">
      <c r="A56" s="64" t="s">
        <v>477</v>
      </c>
      <c r="B56" s="18">
        <v>32707</v>
      </c>
      <c r="C56" s="18">
        <v>37622</v>
      </c>
      <c r="D56" s="19">
        <f t="shared" si="2"/>
        <v>13.465753424657533</v>
      </c>
      <c r="E56" s="19"/>
      <c r="F56" s="23" t="s">
        <v>276</v>
      </c>
      <c r="G56" s="20" t="s">
        <v>561</v>
      </c>
      <c r="H56" s="20" t="s">
        <v>561</v>
      </c>
      <c r="I56" s="20" t="s">
        <v>561</v>
      </c>
      <c r="J56" s="20" t="s">
        <v>561</v>
      </c>
      <c r="K56" s="20" t="s">
        <v>35</v>
      </c>
      <c r="L56" s="20" t="s">
        <v>561</v>
      </c>
      <c r="M56" s="20" t="s">
        <v>561</v>
      </c>
      <c r="N56" s="20" t="s">
        <v>561</v>
      </c>
      <c r="O56" s="23" t="s">
        <v>276</v>
      </c>
      <c r="P56" s="20" t="s">
        <v>619</v>
      </c>
      <c r="Q56" s="20" t="s">
        <v>561</v>
      </c>
      <c r="R56" s="20" t="s">
        <v>561</v>
      </c>
      <c r="S56" s="20" t="s">
        <v>561</v>
      </c>
      <c r="T56" s="20" t="s">
        <v>561</v>
      </c>
      <c r="U56" s="20" t="s">
        <v>561</v>
      </c>
      <c r="V56" s="23" t="s">
        <v>276</v>
      </c>
      <c r="W56" s="20" t="s">
        <v>561</v>
      </c>
      <c r="X56" s="20" t="s">
        <v>619</v>
      </c>
      <c r="Y56" s="20" t="s">
        <v>561</v>
      </c>
      <c r="Z56" s="20" t="s">
        <v>561</v>
      </c>
      <c r="AA56" s="20"/>
    </row>
    <row r="57" spans="1:27" s="15" customFormat="1" ht="12.75">
      <c r="A57" s="64" t="s">
        <v>502</v>
      </c>
      <c r="B57" s="18">
        <v>32665</v>
      </c>
      <c r="C57" s="18">
        <v>37622</v>
      </c>
      <c r="D57" s="19">
        <f t="shared" si="2"/>
        <v>13.580821917808219</v>
      </c>
      <c r="E57" s="19"/>
      <c r="F57" s="23" t="s">
        <v>276</v>
      </c>
      <c r="G57" s="20"/>
      <c r="H57" s="20"/>
      <c r="I57" s="20"/>
      <c r="J57" s="20"/>
      <c r="K57" s="20" t="s">
        <v>35</v>
      </c>
      <c r="L57" s="20" t="s">
        <v>561</v>
      </c>
      <c r="M57" s="20" t="s">
        <v>561</v>
      </c>
      <c r="N57" s="20" t="s">
        <v>561</v>
      </c>
      <c r="O57" s="23" t="s">
        <v>276</v>
      </c>
      <c r="P57" s="20" t="s">
        <v>561</v>
      </c>
      <c r="Q57" s="20" t="s">
        <v>561</v>
      </c>
      <c r="R57" s="20" t="s">
        <v>561</v>
      </c>
      <c r="S57" s="20" t="s">
        <v>561</v>
      </c>
      <c r="T57" s="20" t="s">
        <v>561</v>
      </c>
      <c r="U57" s="20" t="s">
        <v>561</v>
      </c>
      <c r="V57" s="23" t="s">
        <v>276</v>
      </c>
      <c r="W57" s="20" t="s">
        <v>561</v>
      </c>
      <c r="X57" s="20"/>
      <c r="Y57" s="20" t="s">
        <v>561</v>
      </c>
      <c r="Z57" s="20" t="s">
        <v>561</v>
      </c>
      <c r="AA57" s="20"/>
    </row>
    <row r="58" spans="1:27" s="15" customFormat="1" ht="12.75">
      <c r="A58" s="64" t="s">
        <v>478</v>
      </c>
      <c r="B58" s="18">
        <v>32728</v>
      </c>
      <c r="C58" s="18">
        <v>37622</v>
      </c>
      <c r="D58" s="19">
        <f t="shared" si="2"/>
        <v>13.408219178082192</v>
      </c>
      <c r="E58" s="19"/>
      <c r="F58" s="23" t="s">
        <v>276</v>
      </c>
      <c r="G58" s="20" t="s">
        <v>561</v>
      </c>
      <c r="H58" s="20" t="s">
        <v>561</v>
      </c>
      <c r="I58" s="20" t="s">
        <v>561</v>
      </c>
      <c r="J58" s="20" t="s">
        <v>561</v>
      </c>
      <c r="K58" s="20" t="s">
        <v>561</v>
      </c>
      <c r="L58" s="20" t="s">
        <v>561</v>
      </c>
      <c r="M58" s="20" t="s">
        <v>561</v>
      </c>
      <c r="N58" s="20" t="s">
        <v>561</v>
      </c>
      <c r="O58" s="23" t="s">
        <v>276</v>
      </c>
      <c r="P58" s="20" t="s">
        <v>561</v>
      </c>
      <c r="Q58" s="20"/>
      <c r="R58" s="20"/>
      <c r="S58" s="20" t="s">
        <v>561</v>
      </c>
      <c r="T58" s="20"/>
      <c r="U58" s="20"/>
      <c r="V58" s="23" t="s">
        <v>276</v>
      </c>
      <c r="W58" s="20" t="s">
        <v>561</v>
      </c>
      <c r="X58" s="20" t="s">
        <v>561</v>
      </c>
      <c r="Y58" s="20" t="s">
        <v>561</v>
      </c>
      <c r="Z58" s="20" t="s">
        <v>561</v>
      </c>
      <c r="AA58" s="20"/>
    </row>
    <row r="59" spans="1:27" s="15" customFormat="1" ht="12.75">
      <c r="A59" s="64" t="s">
        <v>479</v>
      </c>
      <c r="B59" s="18">
        <v>33115</v>
      </c>
      <c r="C59" s="18">
        <v>37622</v>
      </c>
      <c r="D59" s="19">
        <f t="shared" si="2"/>
        <v>12.347945205479451</v>
      </c>
      <c r="E59" s="19"/>
      <c r="F59" s="23" t="s">
        <v>276</v>
      </c>
      <c r="G59" s="20"/>
      <c r="H59" s="20" t="s">
        <v>561</v>
      </c>
      <c r="I59" s="20" t="s">
        <v>561</v>
      </c>
      <c r="J59" s="20" t="s">
        <v>561</v>
      </c>
      <c r="K59" s="20" t="s">
        <v>561</v>
      </c>
      <c r="L59" s="20" t="s">
        <v>561</v>
      </c>
      <c r="M59" s="20" t="s">
        <v>561</v>
      </c>
      <c r="N59" s="20" t="s">
        <v>561</v>
      </c>
      <c r="O59" s="23" t="s">
        <v>276</v>
      </c>
      <c r="P59" s="20" t="s">
        <v>561</v>
      </c>
      <c r="Q59" s="20" t="s">
        <v>561</v>
      </c>
      <c r="R59" s="20" t="s">
        <v>561</v>
      </c>
      <c r="S59" s="20" t="s">
        <v>561</v>
      </c>
      <c r="T59" s="20" t="s">
        <v>561</v>
      </c>
      <c r="U59" s="20" t="s">
        <v>561</v>
      </c>
      <c r="V59" s="23" t="s">
        <v>276</v>
      </c>
      <c r="W59" s="20" t="s">
        <v>561</v>
      </c>
      <c r="X59" s="20" t="s">
        <v>561</v>
      </c>
      <c r="Y59" s="20" t="s">
        <v>561</v>
      </c>
      <c r="Z59" s="20" t="s">
        <v>561</v>
      </c>
      <c r="AA59" s="20"/>
    </row>
    <row r="60" spans="1:27" s="15" customFormat="1" ht="12.75">
      <c r="A60" s="64" t="s">
        <v>480</v>
      </c>
      <c r="B60" s="18">
        <v>32898</v>
      </c>
      <c r="C60" s="18">
        <v>37622</v>
      </c>
      <c r="D60" s="19">
        <f t="shared" si="2"/>
        <v>12.942465753424658</v>
      </c>
      <c r="E60" s="19"/>
      <c r="F60" s="23" t="s">
        <v>276</v>
      </c>
      <c r="G60" s="20" t="s">
        <v>561</v>
      </c>
      <c r="H60" s="20" t="s">
        <v>561</v>
      </c>
      <c r="I60" s="20" t="s">
        <v>561</v>
      </c>
      <c r="J60" s="20" t="s">
        <v>561</v>
      </c>
      <c r="K60" s="20" t="s">
        <v>561</v>
      </c>
      <c r="L60" s="20" t="s">
        <v>561</v>
      </c>
      <c r="M60" s="20" t="s">
        <v>561</v>
      </c>
      <c r="N60" s="20" t="s">
        <v>561</v>
      </c>
      <c r="O60" s="23" t="s">
        <v>276</v>
      </c>
      <c r="P60" s="20" t="s">
        <v>561</v>
      </c>
      <c r="Q60" s="20" t="s">
        <v>561</v>
      </c>
      <c r="R60" s="20" t="s">
        <v>561</v>
      </c>
      <c r="S60" s="20" t="s">
        <v>561</v>
      </c>
      <c r="T60" s="20" t="s">
        <v>561</v>
      </c>
      <c r="U60" s="20" t="s">
        <v>561</v>
      </c>
      <c r="V60" s="23" t="s">
        <v>276</v>
      </c>
      <c r="W60" s="20" t="s">
        <v>561</v>
      </c>
      <c r="X60" s="20" t="s">
        <v>561</v>
      </c>
      <c r="Y60" s="20" t="s">
        <v>561</v>
      </c>
      <c r="Z60" s="20" t="s">
        <v>561</v>
      </c>
      <c r="AA60" s="20"/>
    </row>
    <row r="61" spans="1:27" s="15" customFormat="1" ht="12.75">
      <c r="A61" s="29" t="s">
        <v>481</v>
      </c>
      <c r="B61" s="18">
        <v>32694</v>
      </c>
      <c r="C61" s="18">
        <v>37622</v>
      </c>
      <c r="D61" s="19">
        <f t="shared" si="2"/>
        <v>13.501369863013698</v>
      </c>
      <c r="E61" s="19"/>
      <c r="F61" s="23" t="s">
        <v>276</v>
      </c>
      <c r="G61" s="20" t="s">
        <v>561</v>
      </c>
      <c r="H61" s="20" t="s">
        <v>561</v>
      </c>
      <c r="I61" s="20" t="s">
        <v>561</v>
      </c>
      <c r="J61" s="20" t="s">
        <v>561</v>
      </c>
      <c r="K61" s="20" t="s">
        <v>561</v>
      </c>
      <c r="L61" s="20" t="s">
        <v>561</v>
      </c>
      <c r="M61" s="20" t="s">
        <v>561</v>
      </c>
      <c r="N61" s="20" t="s">
        <v>561</v>
      </c>
      <c r="O61" s="23" t="s">
        <v>276</v>
      </c>
      <c r="P61" s="20" t="s">
        <v>561</v>
      </c>
      <c r="Q61" s="20"/>
      <c r="R61" s="20" t="s">
        <v>561</v>
      </c>
      <c r="S61" s="20" t="s">
        <v>561</v>
      </c>
      <c r="T61" s="20" t="s">
        <v>561</v>
      </c>
      <c r="U61" s="20" t="s">
        <v>561</v>
      </c>
      <c r="V61" s="23" t="s">
        <v>276</v>
      </c>
      <c r="W61" s="20" t="s">
        <v>561</v>
      </c>
      <c r="X61" s="20" t="s">
        <v>619</v>
      </c>
      <c r="Y61" s="20" t="s">
        <v>561</v>
      </c>
      <c r="Z61" s="20" t="s">
        <v>561</v>
      </c>
      <c r="AA61" s="20"/>
    </row>
    <row r="62" spans="1:27" s="15" customFormat="1" ht="12.75">
      <c r="A62" s="64" t="s">
        <v>482</v>
      </c>
      <c r="B62" s="18">
        <v>32762</v>
      </c>
      <c r="C62" s="18">
        <v>37622</v>
      </c>
      <c r="D62" s="19">
        <f t="shared" si="2"/>
        <v>13.315068493150685</v>
      </c>
      <c r="E62" s="19"/>
      <c r="F62" s="23" t="s">
        <v>276</v>
      </c>
      <c r="G62" s="20" t="s">
        <v>561</v>
      </c>
      <c r="H62" s="20" t="s">
        <v>561</v>
      </c>
      <c r="I62" s="20" t="s">
        <v>561</v>
      </c>
      <c r="J62" s="20" t="s">
        <v>561</v>
      </c>
      <c r="K62" s="20" t="s">
        <v>561</v>
      </c>
      <c r="L62" s="20" t="s">
        <v>561</v>
      </c>
      <c r="M62" s="20" t="s">
        <v>561</v>
      </c>
      <c r="N62" s="20" t="s">
        <v>561</v>
      </c>
      <c r="O62" s="23" t="s">
        <v>276</v>
      </c>
      <c r="P62" s="20" t="s">
        <v>561</v>
      </c>
      <c r="Q62" s="20" t="s">
        <v>619</v>
      </c>
      <c r="R62" s="20" t="s">
        <v>619</v>
      </c>
      <c r="S62" s="20" t="s">
        <v>561</v>
      </c>
      <c r="T62" s="20" t="s">
        <v>619</v>
      </c>
      <c r="U62" s="20" t="s">
        <v>561</v>
      </c>
      <c r="V62" s="23" t="s">
        <v>276</v>
      </c>
      <c r="W62" s="20" t="s">
        <v>561</v>
      </c>
      <c r="X62" s="20" t="s">
        <v>619</v>
      </c>
      <c r="Y62" s="20" t="s">
        <v>561</v>
      </c>
      <c r="Z62" s="20" t="s">
        <v>561</v>
      </c>
      <c r="AA62" s="20"/>
    </row>
    <row r="63" spans="1:27" s="15" customFormat="1" ht="12.75">
      <c r="A63" s="64" t="s">
        <v>483</v>
      </c>
      <c r="B63" s="18">
        <v>33372</v>
      </c>
      <c r="C63" s="18">
        <v>37622</v>
      </c>
      <c r="D63" s="19">
        <f t="shared" si="2"/>
        <v>11.643835616438356</v>
      </c>
      <c r="E63" s="19"/>
      <c r="F63" s="23" t="s">
        <v>276</v>
      </c>
      <c r="G63" s="20" t="s">
        <v>561</v>
      </c>
      <c r="H63" s="20" t="s">
        <v>561</v>
      </c>
      <c r="I63" s="20" t="s">
        <v>561</v>
      </c>
      <c r="J63" s="20" t="s">
        <v>561</v>
      </c>
      <c r="K63" s="20" t="s">
        <v>35</v>
      </c>
      <c r="L63" s="20" t="s">
        <v>561</v>
      </c>
      <c r="M63" s="20"/>
      <c r="N63" s="20" t="s">
        <v>561</v>
      </c>
      <c r="O63" s="23" t="s">
        <v>276</v>
      </c>
      <c r="P63" s="20" t="s">
        <v>561</v>
      </c>
      <c r="Q63" s="20" t="s">
        <v>561</v>
      </c>
      <c r="R63" s="20" t="s">
        <v>561</v>
      </c>
      <c r="S63" s="20"/>
      <c r="T63" s="20" t="s">
        <v>561</v>
      </c>
      <c r="U63" s="20"/>
      <c r="V63" s="23" t="s">
        <v>276</v>
      </c>
      <c r="W63" s="20" t="s">
        <v>561</v>
      </c>
      <c r="X63" s="20"/>
      <c r="Y63" s="20" t="s">
        <v>561</v>
      </c>
      <c r="Z63" s="20" t="s">
        <v>561</v>
      </c>
      <c r="AA63" s="20"/>
    </row>
    <row r="64" spans="1:27" s="15" customFormat="1" ht="12.75">
      <c r="A64" s="64" t="s">
        <v>484</v>
      </c>
      <c r="B64" s="18">
        <v>33127</v>
      </c>
      <c r="C64" s="18">
        <v>37622</v>
      </c>
      <c r="D64" s="19">
        <f t="shared" si="2"/>
        <v>12.315068493150685</v>
      </c>
      <c r="E64" s="19"/>
      <c r="F64" s="23" t="s">
        <v>276</v>
      </c>
      <c r="G64" s="20"/>
      <c r="H64" s="20" t="s">
        <v>561</v>
      </c>
      <c r="I64" s="20" t="s">
        <v>561</v>
      </c>
      <c r="J64" s="20" t="s">
        <v>561</v>
      </c>
      <c r="K64" s="20" t="s">
        <v>561</v>
      </c>
      <c r="L64" s="20" t="s">
        <v>561</v>
      </c>
      <c r="M64" s="20" t="s">
        <v>561</v>
      </c>
      <c r="N64" s="20" t="s">
        <v>561</v>
      </c>
      <c r="O64" s="23" t="s">
        <v>276</v>
      </c>
      <c r="P64" s="20" t="s">
        <v>561</v>
      </c>
      <c r="Q64" s="20" t="s">
        <v>561</v>
      </c>
      <c r="R64" s="20" t="s">
        <v>561</v>
      </c>
      <c r="S64" s="20" t="s">
        <v>561</v>
      </c>
      <c r="T64" s="20" t="s">
        <v>561</v>
      </c>
      <c r="U64" s="20" t="s">
        <v>561</v>
      </c>
      <c r="V64" s="23" t="s">
        <v>276</v>
      </c>
      <c r="W64" s="20" t="s">
        <v>561</v>
      </c>
      <c r="X64" s="20" t="s">
        <v>561</v>
      </c>
      <c r="Y64" s="20" t="s">
        <v>561</v>
      </c>
      <c r="Z64" s="20" t="s">
        <v>561</v>
      </c>
      <c r="AA64" s="20"/>
    </row>
    <row r="65" spans="1:27" s="15" customFormat="1" ht="12.75">
      <c r="A65" s="64" t="s">
        <v>485</v>
      </c>
      <c r="B65" s="18">
        <v>32958</v>
      </c>
      <c r="C65" s="18">
        <v>37622</v>
      </c>
      <c r="D65" s="19">
        <f t="shared" si="2"/>
        <v>12.778082191780822</v>
      </c>
      <c r="E65" s="19"/>
      <c r="F65" s="23" t="s">
        <v>276</v>
      </c>
      <c r="G65" s="20" t="s">
        <v>561</v>
      </c>
      <c r="H65" s="20" t="s">
        <v>561</v>
      </c>
      <c r="I65" s="20" t="s">
        <v>561</v>
      </c>
      <c r="J65" s="20" t="s">
        <v>561</v>
      </c>
      <c r="K65" s="20" t="s">
        <v>561</v>
      </c>
      <c r="L65" s="20" t="s">
        <v>561</v>
      </c>
      <c r="M65" s="20"/>
      <c r="N65" s="20" t="s">
        <v>561</v>
      </c>
      <c r="O65" s="23" t="s">
        <v>276</v>
      </c>
      <c r="P65" s="20" t="s">
        <v>561</v>
      </c>
      <c r="Q65" s="20" t="s">
        <v>561</v>
      </c>
      <c r="R65" s="20" t="s">
        <v>561</v>
      </c>
      <c r="S65" s="20" t="s">
        <v>561</v>
      </c>
      <c r="T65" s="20" t="s">
        <v>561</v>
      </c>
      <c r="U65" s="20" t="s">
        <v>561</v>
      </c>
      <c r="V65" s="23" t="s">
        <v>276</v>
      </c>
      <c r="W65" s="20" t="s">
        <v>561</v>
      </c>
      <c r="X65" s="20" t="s">
        <v>561</v>
      </c>
      <c r="Y65" s="20" t="s">
        <v>561</v>
      </c>
      <c r="Z65" s="20" t="s">
        <v>561</v>
      </c>
      <c r="AA65" s="20"/>
    </row>
    <row r="66" spans="1:27" s="15" customFormat="1" ht="12.75">
      <c r="A66" s="64" t="s">
        <v>486</v>
      </c>
      <c r="B66" s="18"/>
      <c r="C66" s="18"/>
      <c r="D66" s="19"/>
      <c r="E66" s="19"/>
      <c r="F66" s="23"/>
      <c r="G66" s="20" t="s">
        <v>561</v>
      </c>
      <c r="H66" s="20" t="s">
        <v>561</v>
      </c>
      <c r="I66" s="20" t="s">
        <v>561</v>
      </c>
      <c r="J66" s="20" t="s">
        <v>35</v>
      </c>
      <c r="K66" s="20" t="s">
        <v>561</v>
      </c>
      <c r="L66" s="20" t="s">
        <v>35</v>
      </c>
      <c r="M66" s="20" t="s">
        <v>561</v>
      </c>
      <c r="N66" s="20"/>
      <c r="O66" s="23" t="s">
        <v>276</v>
      </c>
      <c r="P66" s="20" t="s">
        <v>561</v>
      </c>
      <c r="Q66" s="20" t="s">
        <v>561</v>
      </c>
      <c r="R66" s="20" t="s">
        <v>561</v>
      </c>
      <c r="S66" s="20"/>
      <c r="T66" s="20" t="s">
        <v>561</v>
      </c>
      <c r="U66" s="20" t="s">
        <v>561</v>
      </c>
      <c r="V66" s="23" t="s">
        <v>276</v>
      </c>
      <c r="W66" s="20" t="s">
        <v>561</v>
      </c>
      <c r="X66" s="20" t="s">
        <v>561</v>
      </c>
      <c r="Y66" s="20" t="s">
        <v>561</v>
      </c>
      <c r="Z66" s="20" t="s">
        <v>561</v>
      </c>
      <c r="AA66" s="20"/>
    </row>
    <row r="67" spans="2:28" ht="12.75">
      <c r="B67" s="9"/>
      <c r="C67" s="9"/>
      <c r="D67" s="13"/>
      <c r="E67" s="13"/>
      <c r="F67" s="23"/>
      <c r="O67" s="23"/>
      <c r="V67" s="23"/>
      <c r="AA67" s="4"/>
      <c r="AB67" s="4"/>
    </row>
    <row r="68" spans="2:28" ht="12.75">
      <c r="B68" s="9"/>
      <c r="C68" s="9"/>
      <c r="D68" s="13"/>
      <c r="E68" s="13"/>
      <c r="F68" s="23"/>
      <c r="O68" s="23"/>
      <c r="V68" s="23"/>
      <c r="AA68" s="4"/>
      <c r="AB68" s="4"/>
    </row>
    <row r="69" spans="2:28" ht="12.75">
      <c r="B69" s="9"/>
      <c r="C69" s="9"/>
      <c r="D69" s="13"/>
      <c r="E69" s="13"/>
      <c r="F69" s="23"/>
      <c r="O69" s="23"/>
      <c r="V69" s="23"/>
      <c r="AA69" s="4"/>
      <c r="AB69" s="4"/>
    </row>
    <row r="70" spans="2:28" ht="12.75">
      <c r="B70" s="9"/>
      <c r="C70" s="9"/>
      <c r="D70" s="13"/>
      <c r="E70" s="13"/>
      <c r="F70" s="23"/>
      <c r="O70" s="23"/>
      <c r="V70" s="23"/>
      <c r="AA70" s="4"/>
      <c r="AB70" s="4"/>
    </row>
    <row r="71" spans="2:28" ht="12.75">
      <c r="B71" s="9"/>
      <c r="C71" s="9"/>
      <c r="D71" s="13"/>
      <c r="E71" s="13"/>
      <c r="F71" s="23"/>
      <c r="O71" s="23"/>
      <c r="V71" s="23"/>
      <c r="AA71" s="4"/>
      <c r="AB71" s="4"/>
    </row>
    <row r="72" spans="2:28" ht="12.75">
      <c r="B72" s="9"/>
      <c r="C72" s="9"/>
      <c r="D72" s="13"/>
      <c r="E72" s="13"/>
      <c r="F72" s="23"/>
      <c r="O72" s="23"/>
      <c r="V72" s="23"/>
      <c r="AA72" s="4"/>
      <c r="AB72" s="4"/>
    </row>
    <row r="73" spans="2:28" ht="12.75">
      <c r="B73" s="9"/>
      <c r="C73" s="9"/>
      <c r="D73" s="13"/>
      <c r="E73" s="45"/>
      <c r="F73" s="23"/>
      <c r="G73" s="25"/>
      <c r="H73" s="25"/>
      <c r="I73" s="25"/>
      <c r="J73" s="25"/>
      <c r="K73" s="25"/>
      <c r="L73" s="25"/>
      <c r="M73" s="25"/>
      <c r="N73" s="25"/>
      <c r="O73" s="23"/>
      <c r="P73" s="25"/>
      <c r="Q73" s="25"/>
      <c r="R73" s="25"/>
      <c r="S73" s="25"/>
      <c r="T73" s="25"/>
      <c r="U73" s="25"/>
      <c r="V73" s="23"/>
      <c r="W73" s="25"/>
      <c r="X73" s="26"/>
      <c r="Y73" s="26"/>
      <c r="AA73" s="4"/>
      <c r="AB73" s="4"/>
    </row>
    <row r="74" spans="2:28" ht="12.75">
      <c r="B74" s="9"/>
      <c r="C74" s="9"/>
      <c r="D74" s="13"/>
      <c r="E74" s="19"/>
      <c r="F74" s="23"/>
      <c r="O74" s="23"/>
      <c r="V74" s="23"/>
      <c r="AA74" s="4"/>
      <c r="AB74" s="4"/>
    </row>
    <row r="75" spans="2:22" ht="12.75">
      <c r="B75" s="9"/>
      <c r="C75" s="9"/>
      <c r="D75" s="13"/>
      <c r="E75" s="13"/>
      <c r="F75" s="23"/>
      <c r="O75" s="23"/>
      <c r="V75" s="23"/>
    </row>
    <row r="76" spans="2:28" ht="12.75">
      <c r="B76" s="9"/>
      <c r="C76" s="9"/>
      <c r="D76" s="13"/>
      <c r="E76" s="13"/>
      <c r="F76" s="23"/>
      <c r="O76" s="23"/>
      <c r="V76" s="23"/>
      <c r="AA76" s="4"/>
      <c r="AB76" s="4"/>
    </row>
    <row r="77" spans="2:28" ht="12.75">
      <c r="B77" s="9"/>
      <c r="C77" s="9"/>
      <c r="D77" s="13"/>
      <c r="E77" s="13"/>
      <c r="F77" s="23"/>
      <c r="O77" s="23"/>
      <c r="V77" s="23"/>
      <c r="AA77" s="4"/>
      <c r="AB77" s="4"/>
    </row>
    <row r="78" spans="2:28" ht="12.75">
      <c r="B78" s="9"/>
      <c r="C78" s="9"/>
      <c r="D78" s="13"/>
      <c r="E78" s="4"/>
      <c r="F78" s="23"/>
      <c r="O78" s="23"/>
      <c r="V78" s="23"/>
      <c r="AA78" s="4"/>
      <c r="AB78" s="4"/>
    </row>
    <row r="79" spans="27:28" ht="12.75">
      <c r="AA79" s="4"/>
      <c r="AB79" s="4"/>
    </row>
    <row r="80" spans="3:28" ht="12.75">
      <c r="C80" s="4"/>
      <c r="D80" s="4"/>
      <c r="E80" s="4"/>
      <c r="F80" s="23"/>
      <c r="AA80" s="4"/>
      <c r="AB80" s="4"/>
    </row>
    <row r="81" spans="3:28" ht="12.75">
      <c r="C81" s="4"/>
      <c r="D81" s="4"/>
      <c r="E81" s="4"/>
      <c r="F81" s="23"/>
      <c r="AA81" s="4"/>
      <c r="AB81" s="4"/>
    </row>
    <row r="82" spans="3:28" ht="12.75">
      <c r="C82" s="4"/>
      <c r="D82" s="4"/>
      <c r="E82" s="4"/>
      <c r="F82" s="23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W82" s="41"/>
      <c r="X82" s="41"/>
      <c r="Y82" s="41"/>
      <c r="Z82" s="41"/>
      <c r="AA82" s="41"/>
      <c r="AB82" s="41"/>
    </row>
    <row r="83" spans="3:28" ht="12.75">
      <c r="C83" s="4"/>
      <c r="D83" s="4"/>
      <c r="E83" s="4"/>
      <c r="F83" s="23"/>
      <c r="AA83" s="4"/>
      <c r="AB83" s="4"/>
    </row>
    <row r="84" spans="3:28" ht="12.75">
      <c r="C84" s="4"/>
      <c r="D84" s="4"/>
      <c r="E84" s="4"/>
      <c r="F84" s="23"/>
      <c r="AA84" s="4"/>
      <c r="AB84" s="4"/>
    </row>
    <row r="85" spans="3:28" ht="12.75">
      <c r="C85" s="4"/>
      <c r="D85" s="4"/>
      <c r="E85" s="4"/>
      <c r="F85" s="23"/>
      <c r="AA85" s="4"/>
      <c r="AB85" s="4"/>
    </row>
    <row r="86" spans="3:28" ht="12.75">
      <c r="C86" s="4"/>
      <c r="D86" s="4"/>
      <c r="E86" s="4"/>
      <c r="F86" s="23"/>
      <c r="AA86" s="4"/>
      <c r="AB86" s="4"/>
    </row>
  </sheetData>
  <sheetProtection/>
  <printOptions gridLines="1"/>
  <pageMargins left="0.26" right="0.5" top="1.19" bottom="0.44" header="0.25" footer="0.5"/>
  <pageSetup horizontalDpi="360" verticalDpi="360" orientation="landscape" r:id="rId1"/>
  <headerFooter alignWithMargins="0">
    <oddHeader>&amp;C&amp;"Arial,Bold"&amp;16TWO WELLS
JUNIOR PLAYERS RECORDS
2003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174"/>
  <sheetViews>
    <sheetView tabSelected="1" zoomScale="75" zoomScaleNormal="75" zoomScalePageLayoutView="0" workbookViewId="0" topLeftCell="A11">
      <selection activeCell="AG26" sqref="AG26"/>
    </sheetView>
  </sheetViews>
  <sheetFormatPr defaultColWidth="9.140625" defaultRowHeight="12.75"/>
  <cols>
    <col min="1" max="1" width="18.8515625" style="15" customWidth="1"/>
    <col min="2" max="2" width="9.140625" style="15" customWidth="1"/>
    <col min="3" max="3" width="0.5625" style="15" customWidth="1"/>
    <col min="4" max="4" width="5.8515625" style="15" customWidth="1"/>
    <col min="5" max="5" width="0.42578125" style="15" customWidth="1"/>
    <col min="6" max="8" width="4.140625" style="60" customWidth="1"/>
    <col min="9" max="9" width="4.140625" style="62" customWidth="1"/>
    <col min="10" max="24" width="4.140625" style="60" customWidth="1"/>
    <col min="25" max="28" width="4.140625" style="15" customWidth="1"/>
    <col min="29" max="29" width="4.140625" style="0" customWidth="1"/>
    <col min="30" max="51" width="4.28125" style="0" customWidth="1"/>
  </cols>
  <sheetData>
    <row r="1" spans="13:28" s="15" customFormat="1" ht="18">
      <c r="M1" s="88" t="s">
        <v>610</v>
      </c>
      <c r="AB1" s="27"/>
    </row>
    <row r="2" spans="2:28" s="15" customFormat="1" ht="12.75">
      <c r="B2" s="26" t="s">
        <v>1</v>
      </c>
      <c r="C2" s="26"/>
      <c r="D2" s="45" t="s">
        <v>23</v>
      </c>
      <c r="E2" s="45" t="s">
        <v>5</v>
      </c>
      <c r="F2" s="57" t="s">
        <v>8</v>
      </c>
      <c r="G2" s="57" t="s">
        <v>9</v>
      </c>
      <c r="H2" s="57" t="s">
        <v>10</v>
      </c>
      <c r="I2" s="62" t="s">
        <v>11</v>
      </c>
      <c r="J2" s="57" t="s">
        <v>26</v>
      </c>
      <c r="K2" s="57" t="s">
        <v>27</v>
      </c>
      <c r="L2" s="57" t="s">
        <v>28</v>
      </c>
      <c r="M2" s="57" t="s">
        <v>29</v>
      </c>
      <c r="N2" s="57" t="s">
        <v>30</v>
      </c>
      <c r="O2" s="57" t="s">
        <v>7</v>
      </c>
      <c r="P2" s="57" t="s">
        <v>31</v>
      </c>
      <c r="Q2" s="57" t="s">
        <v>8</v>
      </c>
      <c r="R2" s="57" t="s">
        <v>9</v>
      </c>
      <c r="S2" s="57" t="s">
        <v>10</v>
      </c>
      <c r="T2" s="57" t="s">
        <v>25</v>
      </c>
      <c r="U2" s="57" t="s">
        <v>11</v>
      </c>
      <c r="V2" s="57" t="s">
        <v>12</v>
      </c>
      <c r="W2" s="57" t="s">
        <v>13</v>
      </c>
      <c r="X2" s="57" t="s">
        <v>14</v>
      </c>
      <c r="Y2" s="26" t="s">
        <v>15</v>
      </c>
      <c r="Z2" s="26" t="s">
        <v>16</v>
      </c>
      <c r="AA2" s="26" t="s">
        <v>32</v>
      </c>
      <c r="AB2" s="27"/>
    </row>
    <row r="3" spans="2:27" s="15" customFormat="1" ht="12.75">
      <c r="B3" s="26"/>
      <c r="C3" s="26"/>
      <c r="D3" s="45" t="s">
        <v>2</v>
      </c>
      <c r="E3" s="45" t="s">
        <v>24</v>
      </c>
      <c r="F3" s="57" t="s">
        <v>33</v>
      </c>
      <c r="G3" s="58" t="s">
        <v>17</v>
      </c>
      <c r="H3" s="58" t="s">
        <v>17</v>
      </c>
      <c r="I3" s="34" t="s">
        <v>17</v>
      </c>
      <c r="J3" s="58" t="s">
        <v>18</v>
      </c>
      <c r="K3" s="58" t="s">
        <v>18</v>
      </c>
      <c r="L3" s="58" t="s">
        <v>18</v>
      </c>
      <c r="M3" s="58" t="s">
        <v>18</v>
      </c>
      <c r="N3" s="58" t="s">
        <v>18</v>
      </c>
      <c r="O3" s="58" t="s">
        <v>19</v>
      </c>
      <c r="P3" s="58" t="s">
        <v>19</v>
      </c>
      <c r="Q3" s="58" t="s">
        <v>19</v>
      </c>
      <c r="R3" s="58" t="s">
        <v>20</v>
      </c>
      <c r="S3" s="58" t="s">
        <v>20</v>
      </c>
      <c r="T3" s="58" t="s">
        <v>20</v>
      </c>
      <c r="U3" s="58" t="s">
        <v>20</v>
      </c>
      <c r="V3" s="58" t="s">
        <v>21</v>
      </c>
      <c r="W3" s="58" t="s">
        <v>21</v>
      </c>
      <c r="X3" s="58" t="s">
        <v>21</v>
      </c>
      <c r="Y3" s="26" t="s">
        <v>21</v>
      </c>
      <c r="Z3" s="26" t="s">
        <v>21</v>
      </c>
      <c r="AA3" s="26" t="s">
        <v>34</v>
      </c>
    </row>
    <row r="4" spans="1:28" s="15" customFormat="1" ht="12.75">
      <c r="A4" s="15" t="s">
        <v>760</v>
      </c>
      <c r="B4" s="16">
        <v>32294</v>
      </c>
      <c r="C4" s="16">
        <v>37622</v>
      </c>
      <c r="D4" s="19">
        <f aca="true" t="shared" si="0" ref="D4:D18">(C4-B4)/365</f>
        <v>14.597260273972603</v>
      </c>
      <c r="E4" s="28"/>
      <c r="F4" s="62"/>
      <c r="G4" s="58" t="s">
        <v>276</v>
      </c>
      <c r="H4" s="59" t="s">
        <v>584</v>
      </c>
      <c r="I4" s="59" t="s">
        <v>584</v>
      </c>
      <c r="J4" s="61"/>
      <c r="K4" s="61"/>
      <c r="L4" s="61"/>
      <c r="M4" s="58" t="s">
        <v>276</v>
      </c>
      <c r="N4" s="60" t="s">
        <v>584</v>
      </c>
      <c r="O4" s="60" t="s">
        <v>584</v>
      </c>
      <c r="P4" s="60" t="s">
        <v>584</v>
      </c>
      <c r="Q4" s="60" t="s">
        <v>584</v>
      </c>
      <c r="R4" s="60" t="s">
        <v>584</v>
      </c>
      <c r="S4" s="58" t="s">
        <v>276</v>
      </c>
      <c r="T4" s="60" t="s">
        <v>584</v>
      </c>
      <c r="U4" s="60" t="s">
        <v>584</v>
      </c>
      <c r="V4" s="60" t="s">
        <v>584</v>
      </c>
      <c r="W4" s="60" t="s">
        <v>584</v>
      </c>
      <c r="X4" s="60" t="s">
        <v>584</v>
      </c>
      <c r="Y4" s="43" t="s">
        <v>584</v>
      </c>
      <c r="Z4" s="43"/>
      <c r="AA4" s="43"/>
      <c r="AB4" s="22"/>
    </row>
    <row r="5" spans="1:27" s="15" customFormat="1" ht="12.75">
      <c r="A5" s="15" t="s">
        <v>761</v>
      </c>
      <c r="B5" s="16">
        <v>31912</v>
      </c>
      <c r="C5" s="16">
        <v>37622</v>
      </c>
      <c r="D5" s="19">
        <f t="shared" si="0"/>
        <v>15.643835616438356</v>
      </c>
      <c r="E5" s="28"/>
      <c r="F5" s="62" t="s">
        <v>584</v>
      </c>
      <c r="G5" s="58" t="s">
        <v>276</v>
      </c>
      <c r="H5" s="59" t="s">
        <v>584</v>
      </c>
      <c r="I5" s="59"/>
      <c r="J5" s="61"/>
      <c r="K5" s="61"/>
      <c r="L5" s="61"/>
      <c r="M5" s="58" t="s">
        <v>276</v>
      </c>
      <c r="N5" s="60"/>
      <c r="O5" s="60"/>
      <c r="P5" s="60"/>
      <c r="Q5" s="60"/>
      <c r="R5" s="60"/>
      <c r="S5" s="58" t="s">
        <v>276</v>
      </c>
      <c r="T5" s="60"/>
      <c r="U5" s="60"/>
      <c r="V5" s="60"/>
      <c r="W5" s="60"/>
      <c r="X5" s="60"/>
      <c r="Y5" s="53"/>
      <c r="Z5" s="53"/>
      <c r="AA5" s="53"/>
    </row>
    <row r="6" spans="1:25" s="15" customFormat="1" ht="12.75">
      <c r="A6" s="15" t="s">
        <v>762</v>
      </c>
      <c r="B6" s="16">
        <v>32132</v>
      </c>
      <c r="C6" s="16">
        <v>37622</v>
      </c>
      <c r="D6" s="19">
        <f t="shared" si="0"/>
        <v>15.04109589041096</v>
      </c>
      <c r="E6" s="28"/>
      <c r="F6" s="62" t="s">
        <v>584</v>
      </c>
      <c r="G6" s="58" t="s">
        <v>276</v>
      </c>
      <c r="H6" s="59" t="s">
        <v>584</v>
      </c>
      <c r="I6" s="59" t="s">
        <v>584</v>
      </c>
      <c r="J6" s="61" t="s">
        <v>584</v>
      </c>
      <c r="K6" s="61" t="s">
        <v>584</v>
      </c>
      <c r="L6" s="61" t="s">
        <v>584</v>
      </c>
      <c r="M6" s="58" t="s">
        <v>276</v>
      </c>
      <c r="N6" s="61" t="s">
        <v>584</v>
      </c>
      <c r="O6" s="61" t="s">
        <v>584</v>
      </c>
      <c r="P6" s="61" t="s">
        <v>584</v>
      </c>
      <c r="Q6" s="61" t="s">
        <v>584</v>
      </c>
      <c r="R6" s="61" t="s">
        <v>584</v>
      </c>
      <c r="S6" s="58" t="s">
        <v>276</v>
      </c>
      <c r="T6" s="61" t="s">
        <v>584</v>
      </c>
      <c r="U6" s="61" t="s">
        <v>584</v>
      </c>
      <c r="V6" s="60" t="s">
        <v>584</v>
      </c>
      <c r="W6" s="60" t="s">
        <v>584</v>
      </c>
      <c r="X6" s="60" t="s">
        <v>584</v>
      </c>
      <c r="Y6" s="60" t="s">
        <v>584</v>
      </c>
    </row>
    <row r="7" spans="1:25" s="15" customFormat="1" ht="12.75">
      <c r="A7" s="22" t="s">
        <v>344</v>
      </c>
      <c r="B7" s="36">
        <v>31583</v>
      </c>
      <c r="C7" s="34">
        <v>37622</v>
      </c>
      <c r="D7" s="35">
        <f t="shared" si="0"/>
        <v>16.545205479452054</v>
      </c>
      <c r="E7" s="22"/>
      <c r="F7" s="34" t="s">
        <v>6</v>
      </c>
      <c r="G7" s="58" t="s">
        <v>276</v>
      </c>
      <c r="H7" s="81" t="s">
        <v>6</v>
      </c>
      <c r="I7" s="59" t="s">
        <v>584</v>
      </c>
      <c r="J7" s="59" t="s">
        <v>584</v>
      </c>
      <c r="K7" s="59"/>
      <c r="L7" s="59"/>
      <c r="M7" s="58" t="s">
        <v>276</v>
      </c>
      <c r="N7" s="59"/>
      <c r="O7" s="59"/>
      <c r="P7" s="59"/>
      <c r="Q7" s="59"/>
      <c r="R7" s="59" t="s">
        <v>584</v>
      </c>
      <c r="S7" s="58" t="s">
        <v>276</v>
      </c>
      <c r="T7" s="59"/>
      <c r="U7" s="59"/>
      <c r="V7" s="59" t="s">
        <v>584</v>
      </c>
      <c r="W7" s="59" t="s">
        <v>584</v>
      </c>
      <c r="X7" s="59" t="s">
        <v>584</v>
      </c>
      <c r="Y7" s="59" t="s">
        <v>584</v>
      </c>
    </row>
    <row r="8" spans="1:27" s="15" customFormat="1" ht="12.75">
      <c r="A8" s="15" t="s">
        <v>763</v>
      </c>
      <c r="B8" s="18">
        <v>31494</v>
      </c>
      <c r="C8" s="16">
        <v>37622</v>
      </c>
      <c r="D8" s="28">
        <f t="shared" si="0"/>
        <v>16.78904109589041</v>
      </c>
      <c r="E8" s="28"/>
      <c r="F8" s="62" t="s">
        <v>584</v>
      </c>
      <c r="G8" s="58" t="s">
        <v>276</v>
      </c>
      <c r="H8" s="59" t="s">
        <v>584</v>
      </c>
      <c r="I8" s="59" t="s">
        <v>584</v>
      </c>
      <c r="J8" s="61" t="s">
        <v>584</v>
      </c>
      <c r="K8" s="61" t="s">
        <v>584</v>
      </c>
      <c r="L8" s="61" t="s">
        <v>584</v>
      </c>
      <c r="M8" s="58" t="s">
        <v>276</v>
      </c>
      <c r="N8" s="61" t="s">
        <v>584</v>
      </c>
      <c r="O8" s="61" t="s">
        <v>584</v>
      </c>
      <c r="P8" s="61" t="s">
        <v>584</v>
      </c>
      <c r="Q8" s="61" t="s">
        <v>584</v>
      </c>
      <c r="R8" s="61" t="s">
        <v>584</v>
      </c>
      <c r="S8" s="58" t="s">
        <v>276</v>
      </c>
      <c r="T8" s="61" t="s">
        <v>584</v>
      </c>
      <c r="U8" s="61" t="s">
        <v>584</v>
      </c>
      <c r="V8" s="60" t="s">
        <v>584</v>
      </c>
      <c r="W8" s="60" t="s">
        <v>584</v>
      </c>
      <c r="X8" s="59" t="s">
        <v>584</v>
      </c>
      <c r="Y8" s="43" t="s">
        <v>584</v>
      </c>
      <c r="Z8" s="43"/>
      <c r="AA8" s="43"/>
    </row>
    <row r="9" spans="1:28" s="15" customFormat="1" ht="12.75">
      <c r="A9" s="15" t="s">
        <v>775</v>
      </c>
      <c r="B9" s="16">
        <v>31526</v>
      </c>
      <c r="C9" s="16">
        <v>37622</v>
      </c>
      <c r="D9" s="19">
        <f t="shared" si="0"/>
        <v>16.7013698630137</v>
      </c>
      <c r="E9" s="28"/>
      <c r="F9" s="62" t="s">
        <v>584</v>
      </c>
      <c r="G9" s="58" t="s">
        <v>276</v>
      </c>
      <c r="H9" s="59" t="s">
        <v>584</v>
      </c>
      <c r="I9" s="59" t="s">
        <v>584</v>
      </c>
      <c r="J9" s="61" t="s">
        <v>584</v>
      </c>
      <c r="K9" s="61" t="s">
        <v>584</v>
      </c>
      <c r="L9" s="61" t="s">
        <v>584</v>
      </c>
      <c r="M9" s="58" t="s">
        <v>276</v>
      </c>
      <c r="N9" s="61" t="s">
        <v>584</v>
      </c>
      <c r="O9" s="61" t="s">
        <v>584</v>
      </c>
      <c r="P9" s="61" t="s">
        <v>584</v>
      </c>
      <c r="Q9" s="61" t="s">
        <v>584</v>
      </c>
      <c r="R9" s="61" t="s">
        <v>584</v>
      </c>
      <c r="S9" s="58" t="s">
        <v>276</v>
      </c>
      <c r="T9" s="61" t="s">
        <v>584</v>
      </c>
      <c r="U9" s="61" t="s">
        <v>584</v>
      </c>
      <c r="V9" s="60" t="s">
        <v>584</v>
      </c>
      <c r="W9" s="60" t="s">
        <v>584</v>
      </c>
      <c r="X9" s="59" t="s">
        <v>584</v>
      </c>
      <c r="Y9" s="43" t="s">
        <v>584</v>
      </c>
      <c r="Z9" s="43"/>
      <c r="AA9" s="43"/>
      <c r="AB9" s="71"/>
    </row>
    <row r="10" spans="1:28" s="15" customFormat="1" ht="12.75">
      <c r="A10" s="15" t="s">
        <v>764</v>
      </c>
      <c r="B10" s="16">
        <v>31953</v>
      </c>
      <c r="C10" s="16">
        <v>37622</v>
      </c>
      <c r="D10" s="19">
        <f t="shared" si="0"/>
        <v>15.531506849315068</v>
      </c>
      <c r="E10" s="28"/>
      <c r="F10" s="62" t="s">
        <v>584</v>
      </c>
      <c r="G10" s="58" t="s">
        <v>276</v>
      </c>
      <c r="H10" s="59" t="s">
        <v>584</v>
      </c>
      <c r="I10" s="59"/>
      <c r="J10" s="61"/>
      <c r="K10" s="61"/>
      <c r="L10" s="61"/>
      <c r="M10" s="58" t="s">
        <v>276</v>
      </c>
      <c r="N10" s="60"/>
      <c r="O10" s="60"/>
      <c r="P10" s="60"/>
      <c r="Q10" s="60"/>
      <c r="R10" s="60" t="s">
        <v>584</v>
      </c>
      <c r="S10" s="58" t="s">
        <v>276</v>
      </c>
      <c r="T10" s="61" t="s">
        <v>584</v>
      </c>
      <c r="U10" s="60"/>
      <c r="V10" s="60"/>
      <c r="W10" s="60"/>
      <c r="X10" s="60"/>
      <c r="Y10" s="71" t="s">
        <v>584</v>
      </c>
      <c r="Z10" s="71"/>
      <c r="AA10" s="71"/>
      <c r="AB10" s="71"/>
    </row>
    <row r="11" spans="1:28" s="15" customFormat="1" ht="12.75">
      <c r="A11" s="15" t="s">
        <v>765</v>
      </c>
      <c r="B11" s="16">
        <v>31989</v>
      </c>
      <c r="C11" s="16">
        <v>37622</v>
      </c>
      <c r="D11" s="19">
        <f t="shared" si="0"/>
        <v>15.432876712328767</v>
      </c>
      <c r="E11" s="28"/>
      <c r="F11" s="62"/>
      <c r="G11" s="58" t="s">
        <v>276</v>
      </c>
      <c r="H11" s="59"/>
      <c r="I11" s="59" t="s">
        <v>584</v>
      </c>
      <c r="J11" s="61"/>
      <c r="K11" s="61"/>
      <c r="L11" s="61"/>
      <c r="M11" s="58" t="s">
        <v>276</v>
      </c>
      <c r="N11" s="37"/>
      <c r="O11" s="60"/>
      <c r="P11" s="37"/>
      <c r="Q11" s="37"/>
      <c r="R11" s="82"/>
      <c r="S11" s="58" t="s">
        <v>276</v>
      </c>
      <c r="T11" s="37"/>
      <c r="U11" s="37"/>
      <c r="V11" s="82"/>
      <c r="W11" s="60"/>
      <c r="X11" s="61"/>
      <c r="Y11" s="71"/>
      <c r="Z11" s="71"/>
      <c r="AA11" s="71"/>
      <c r="AB11" s="71"/>
    </row>
    <row r="12" spans="1:28" s="15" customFormat="1" ht="12.75">
      <c r="A12" s="15" t="s">
        <v>722</v>
      </c>
      <c r="B12" s="16">
        <v>32288</v>
      </c>
      <c r="C12" s="16">
        <v>37622</v>
      </c>
      <c r="D12" s="19">
        <f t="shared" si="0"/>
        <v>14.613698630136986</v>
      </c>
      <c r="F12" s="37" t="s">
        <v>584</v>
      </c>
      <c r="G12" s="58" t="s">
        <v>276</v>
      </c>
      <c r="H12" s="59" t="s">
        <v>584</v>
      </c>
      <c r="I12" s="59" t="s">
        <v>584</v>
      </c>
      <c r="J12" s="61" t="s">
        <v>584</v>
      </c>
      <c r="K12" s="61" t="s">
        <v>584</v>
      </c>
      <c r="L12" s="61" t="s">
        <v>584</v>
      </c>
      <c r="M12" s="58" t="s">
        <v>276</v>
      </c>
      <c r="N12" s="61" t="s">
        <v>584</v>
      </c>
      <c r="O12" s="60"/>
      <c r="P12" s="60" t="s">
        <v>584</v>
      </c>
      <c r="Q12" s="60" t="s">
        <v>584</v>
      </c>
      <c r="R12" s="61" t="s">
        <v>584</v>
      </c>
      <c r="S12" s="58" t="s">
        <v>276</v>
      </c>
      <c r="T12" s="60" t="s">
        <v>584</v>
      </c>
      <c r="U12" s="60" t="s">
        <v>584</v>
      </c>
      <c r="V12" s="60" t="s">
        <v>584</v>
      </c>
      <c r="W12" s="60" t="s">
        <v>584</v>
      </c>
      <c r="X12" s="60" t="s">
        <v>584</v>
      </c>
      <c r="Y12" s="75" t="s">
        <v>584</v>
      </c>
      <c r="Z12" s="71"/>
      <c r="AA12" s="71"/>
      <c r="AB12" s="71"/>
    </row>
    <row r="13" spans="1:25" s="15" customFormat="1" ht="12.75">
      <c r="A13" s="15" t="s">
        <v>766</v>
      </c>
      <c r="B13" s="16">
        <v>32436</v>
      </c>
      <c r="C13" s="16">
        <v>37622</v>
      </c>
      <c r="D13" s="19">
        <f t="shared" si="0"/>
        <v>14.208219178082192</v>
      </c>
      <c r="E13" s="28"/>
      <c r="F13" s="62" t="s">
        <v>584</v>
      </c>
      <c r="G13" s="58" t="s">
        <v>276</v>
      </c>
      <c r="H13" s="59" t="s">
        <v>584</v>
      </c>
      <c r="I13" s="59" t="s">
        <v>584</v>
      </c>
      <c r="J13" s="61" t="s">
        <v>584</v>
      </c>
      <c r="K13" s="61" t="s">
        <v>584</v>
      </c>
      <c r="L13" s="61" t="s">
        <v>584</v>
      </c>
      <c r="M13" s="58" t="s">
        <v>276</v>
      </c>
      <c r="N13" s="61" t="s">
        <v>584</v>
      </c>
      <c r="O13" s="61" t="s">
        <v>584</v>
      </c>
      <c r="P13" s="61" t="s">
        <v>584</v>
      </c>
      <c r="Q13" s="61" t="s">
        <v>584</v>
      </c>
      <c r="R13" s="61" t="s">
        <v>584</v>
      </c>
      <c r="S13" s="58" t="s">
        <v>276</v>
      </c>
      <c r="T13" s="61" t="s">
        <v>584</v>
      </c>
      <c r="U13" s="61" t="s">
        <v>584</v>
      </c>
      <c r="V13" s="60" t="s">
        <v>584</v>
      </c>
      <c r="W13" s="60" t="s">
        <v>584</v>
      </c>
      <c r="X13" s="60" t="s">
        <v>584</v>
      </c>
      <c r="Y13" s="60" t="s">
        <v>584</v>
      </c>
    </row>
    <row r="14" spans="1:24" s="15" customFormat="1" ht="12.75">
      <c r="A14" s="15" t="s">
        <v>820</v>
      </c>
      <c r="B14" s="16">
        <v>32251</v>
      </c>
      <c r="C14" s="16">
        <v>37622</v>
      </c>
      <c r="D14" s="19">
        <f t="shared" si="0"/>
        <v>14.715068493150685</v>
      </c>
      <c r="E14" s="28"/>
      <c r="F14" s="62"/>
      <c r="G14" s="58" t="s">
        <v>276</v>
      </c>
      <c r="H14" s="59"/>
      <c r="I14" s="59"/>
      <c r="J14" s="61"/>
      <c r="K14" s="61" t="s">
        <v>584</v>
      </c>
      <c r="L14" s="61"/>
      <c r="M14" s="58" t="s">
        <v>276</v>
      </c>
      <c r="N14" s="60"/>
      <c r="O14" s="60" t="s">
        <v>584</v>
      </c>
      <c r="P14" s="60"/>
      <c r="Q14" s="60"/>
      <c r="R14" s="60"/>
      <c r="S14" s="58" t="s">
        <v>276</v>
      </c>
      <c r="T14" s="60"/>
      <c r="U14" s="60"/>
      <c r="V14" s="60"/>
      <c r="W14" s="60"/>
      <c r="X14" s="60"/>
    </row>
    <row r="15" spans="1:25" s="15" customFormat="1" ht="12.75">
      <c r="A15" s="15" t="s">
        <v>767</v>
      </c>
      <c r="B15" s="16">
        <v>31860</v>
      </c>
      <c r="C15" s="16">
        <v>37622</v>
      </c>
      <c r="D15" s="19">
        <f t="shared" si="0"/>
        <v>15.786301369863013</v>
      </c>
      <c r="E15" s="28"/>
      <c r="F15" s="62" t="s">
        <v>584</v>
      </c>
      <c r="G15" s="58" t="s">
        <v>276</v>
      </c>
      <c r="H15" s="59" t="s">
        <v>584</v>
      </c>
      <c r="I15" s="59" t="s">
        <v>584</v>
      </c>
      <c r="J15" s="61" t="s">
        <v>584</v>
      </c>
      <c r="K15" s="61" t="s">
        <v>584</v>
      </c>
      <c r="L15" s="61" t="s">
        <v>584</v>
      </c>
      <c r="M15" s="58" t="s">
        <v>276</v>
      </c>
      <c r="N15" s="61" t="s">
        <v>584</v>
      </c>
      <c r="O15" s="61" t="s">
        <v>584</v>
      </c>
      <c r="P15" s="61" t="s">
        <v>584</v>
      </c>
      <c r="Q15" s="61" t="s">
        <v>584</v>
      </c>
      <c r="R15" s="61" t="s">
        <v>584</v>
      </c>
      <c r="S15" s="58" t="s">
        <v>276</v>
      </c>
      <c r="T15" s="61" t="s">
        <v>584</v>
      </c>
      <c r="U15" s="61" t="s">
        <v>584</v>
      </c>
      <c r="V15" s="60" t="s">
        <v>584</v>
      </c>
      <c r="W15" s="60" t="s">
        <v>584</v>
      </c>
      <c r="X15" s="60" t="s">
        <v>584</v>
      </c>
      <c r="Y15" s="60" t="s">
        <v>584</v>
      </c>
    </row>
    <row r="16" spans="1:25" s="15" customFormat="1" ht="12.75">
      <c r="A16" s="15" t="s">
        <v>768</v>
      </c>
      <c r="B16" s="16">
        <v>31622</v>
      </c>
      <c r="C16" s="16">
        <v>37622</v>
      </c>
      <c r="D16" s="19">
        <f t="shared" si="0"/>
        <v>16.438356164383563</v>
      </c>
      <c r="E16" s="28"/>
      <c r="F16" s="62" t="s">
        <v>584</v>
      </c>
      <c r="G16" s="58" t="s">
        <v>276</v>
      </c>
      <c r="H16" s="59" t="s">
        <v>584</v>
      </c>
      <c r="I16" s="59" t="s">
        <v>584</v>
      </c>
      <c r="J16" s="61" t="s">
        <v>584</v>
      </c>
      <c r="K16" s="61" t="s">
        <v>584</v>
      </c>
      <c r="L16" s="61" t="s">
        <v>584</v>
      </c>
      <c r="M16" s="58" t="s">
        <v>276</v>
      </c>
      <c r="N16" s="61" t="s">
        <v>584</v>
      </c>
      <c r="O16" s="61" t="s">
        <v>584</v>
      </c>
      <c r="P16" s="61" t="s">
        <v>584</v>
      </c>
      <c r="Q16" s="61" t="s">
        <v>584</v>
      </c>
      <c r="R16" s="61" t="s">
        <v>584</v>
      </c>
      <c r="S16" s="58" t="s">
        <v>276</v>
      </c>
      <c r="T16" s="61" t="s">
        <v>584</v>
      </c>
      <c r="U16" s="61" t="s">
        <v>584</v>
      </c>
      <c r="V16" s="60" t="s">
        <v>584</v>
      </c>
      <c r="W16" s="60" t="s">
        <v>584</v>
      </c>
      <c r="X16" s="60" t="s">
        <v>584</v>
      </c>
      <c r="Y16" s="60" t="s">
        <v>584</v>
      </c>
    </row>
    <row r="17" spans="1:25" s="15" customFormat="1" ht="12.75">
      <c r="A17" s="15" t="s">
        <v>769</v>
      </c>
      <c r="B17" s="16">
        <v>31621</v>
      </c>
      <c r="C17" s="16">
        <v>37622</v>
      </c>
      <c r="D17" s="19">
        <f t="shared" si="0"/>
        <v>16.44109589041096</v>
      </c>
      <c r="E17" s="28"/>
      <c r="F17" s="62" t="s">
        <v>584</v>
      </c>
      <c r="G17" s="58" t="s">
        <v>276</v>
      </c>
      <c r="H17" s="59" t="s">
        <v>584</v>
      </c>
      <c r="I17" s="59" t="s">
        <v>584</v>
      </c>
      <c r="J17" s="61" t="s">
        <v>584</v>
      </c>
      <c r="K17" s="61" t="s">
        <v>584</v>
      </c>
      <c r="L17" s="61" t="s">
        <v>584</v>
      </c>
      <c r="M17" s="58" t="s">
        <v>276</v>
      </c>
      <c r="N17" s="61" t="s">
        <v>584</v>
      </c>
      <c r="O17" s="61" t="s">
        <v>584</v>
      </c>
      <c r="P17" s="61" t="s">
        <v>584</v>
      </c>
      <c r="Q17" s="61" t="s">
        <v>584</v>
      </c>
      <c r="R17" s="61" t="s">
        <v>584</v>
      </c>
      <c r="S17" s="58" t="s">
        <v>276</v>
      </c>
      <c r="T17" s="61" t="s">
        <v>584</v>
      </c>
      <c r="U17" s="61" t="s">
        <v>584</v>
      </c>
      <c r="V17" s="60" t="s">
        <v>584</v>
      </c>
      <c r="W17" s="60" t="s">
        <v>584</v>
      </c>
      <c r="X17" s="60" t="s">
        <v>584</v>
      </c>
      <c r="Y17" s="60" t="s">
        <v>584</v>
      </c>
    </row>
    <row r="18" spans="1:254" s="15" customFormat="1" ht="12.75">
      <c r="A18" s="15" t="s">
        <v>770</v>
      </c>
      <c r="B18" s="16">
        <v>32184</v>
      </c>
      <c r="C18" s="16">
        <v>37622</v>
      </c>
      <c r="D18" s="19">
        <f t="shared" si="0"/>
        <v>14.898630136986302</v>
      </c>
      <c r="E18" s="28"/>
      <c r="F18" s="62" t="s">
        <v>584</v>
      </c>
      <c r="G18" s="58" t="s">
        <v>276</v>
      </c>
      <c r="H18" s="59" t="s">
        <v>584</v>
      </c>
      <c r="I18" s="59" t="s">
        <v>584</v>
      </c>
      <c r="J18" s="61" t="s">
        <v>584</v>
      </c>
      <c r="K18" s="61" t="s">
        <v>584</v>
      </c>
      <c r="L18" s="61" t="s">
        <v>584</v>
      </c>
      <c r="M18" s="58" t="s">
        <v>276</v>
      </c>
      <c r="N18" s="61" t="s">
        <v>584</v>
      </c>
      <c r="O18" s="61" t="s">
        <v>584</v>
      </c>
      <c r="P18" s="61" t="s">
        <v>584</v>
      </c>
      <c r="Q18" s="61" t="s">
        <v>584</v>
      </c>
      <c r="R18" s="61" t="s">
        <v>584</v>
      </c>
      <c r="S18" s="58" t="s">
        <v>276</v>
      </c>
      <c r="T18" s="61" t="s">
        <v>584</v>
      </c>
      <c r="U18" s="61" t="s">
        <v>584</v>
      </c>
      <c r="V18" s="60" t="s">
        <v>584</v>
      </c>
      <c r="W18" s="60" t="s">
        <v>584</v>
      </c>
      <c r="X18" s="60" t="s">
        <v>584</v>
      </c>
      <c r="Y18" s="61" t="s">
        <v>584</v>
      </c>
      <c r="Z18" s="46"/>
      <c r="AA18" s="44"/>
      <c r="AB18" s="44"/>
      <c r="AC18" s="44"/>
      <c r="AD18" s="19"/>
      <c r="AF18" s="16"/>
      <c r="AG18" s="16"/>
      <c r="AH18" s="19"/>
      <c r="AJ18" s="16"/>
      <c r="AK18" s="16"/>
      <c r="AL18" s="19"/>
      <c r="AN18" s="16"/>
      <c r="AO18" s="16"/>
      <c r="AP18" s="19"/>
      <c r="AR18" s="16"/>
      <c r="AS18" s="16"/>
      <c r="AT18" s="19"/>
      <c r="AV18" s="16"/>
      <c r="AW18" s="16"/>
      <c r="AX18" s="19"/>
      <c r="AZ18" s="16"/>
      <c r="BA18" s="16"/>
      <c r="BB18" s="19"/>
      <c r="BD18" s="16"/>
      <c r="BE18" s="16"/>
      <c r="BF18" s="19"/>
      <c r="BH18" s="16"/>
      <c r="BI18" s="16"/>
      <c r="BJ18" s="19"/>
      <c r="BL18" s="16"/>
      <c r="BM18" s="16"/>
      <c r="BN18" s="19"/>
      <c r="BP18" s="16"/>
      <c r="BQ18" s="16"/>
      <c r="BR18" s="19"/>
      <c r="BT18" s="16"/>
      <c r="BU18" s="16"/>
      <c r="BV18" s="19"/>
      <c r="BX18" s="16"/>
      <c r="BY18" s="16"/>
      <c r="BZ18" s="19"/>
      <c r="CB18" s="16"/>
      <c r="CC18" s="16"/>
      <c r="CD18" s="19"/>
      <c r="CF18" s="16"/>
      <c r="CG18" s="16"/>
      <c r="CH18" s="19"/>
      <c r="CJ18" s="16"/>
      <c r="CK18" s="16"/>
      <c r="CL18" s="19"/>
      <c r="CN18" s="16"/>
      <c r="CO18" s="16"/>
      <c r="CP18" s="19"/>
      <c r="CR18" s="16"/>
      <c r="CS18" s="16"/>
      <c r="CT18" s="19"/>
      <c r="CV18" s="16"/>
      <c r="CW18" s="16"/>
      <c r="CX18" s="19"/>
      <c r="CZ18" s="16"/>
      <c r="DA18" s="16"/>
      <c r="DB18" s="19"/>
      <c r="DD18" s="16"/>
      <c r="DE18" s="16"/>
      <c r="DF18" s="19"/>
      <c r="DH18" s="16"/>
      <c r="DI18" s="16"/>
      <c r="DJ18" s="19"/>
      <c r="DL18" s="16"/>
      <c r="DM18" s="16"/>
      <c r="DN18" s="19"/>
      <c r="DP18" s="16"/>
      <c r="DQ18" s="16"/>
      <c r="DR18" s="19"/>
      <c r="DT18" s="16"/>
      <c r="DU18" s="16"/>
      <c r="DV18" s="19"/>
      <c r="DX18" s="16"/>
      <c r="DY18" s="16"/>
      <c r="DZ18" s="19"/>
      <c r="EB18" s="16"/>
      <c r="EC18" s="16"/>
      <c r="ED18" s="19"/>
      <c r="EF18" s="16"/>
      <c r="EG18" s="16"/>
      <c r="EH18" s="19"/>
      <c r="EJ18" s="16"/>
      <c r="EK18" s="16"/>
      <c r="EL18" s="19"/>
      <c r="EN18" s="16"/>
      <c r="EO18" s="16"/>
      <c r="EP18" s="19"/>
      <c r="ER18" s="16"/>
      <c r="ES18" s="16"/>
      <c r="ET18" s="19"/>
      <c r="EV18" s="16"/>
      <c r="EW18" s="16"/>
      <c r="EX18" s="19"/>
      <c r="EZ18" s="16"/>
      <c r="FA18" s="16"/>
      <c r="FB18" s="19"/>
      <c r="FD18" s="16"/>
      <c r="FE18" s="16"/>
      <c r="FF18" s="19"/>
      <c r="FH18" s="16"/>
      <c r="FI18" s="16"/>
      <c r="FJ18" s="19"/>
      <c r="FL18" s="16"/>
      <c r="FM18" s="16"/>
      <c r="FN18" s="19"/>
      <c r="FP18" s="16"/>
      <c r="FQ18" s="16"/>
      <c r="FR18" s="19"/>
      <c r="FT18" s="16"/>
      <c r="FU18" s="16"/>
      <c r="FV18" s="19"/>
      <c r="FX18" s="16"/>
      <c r="FY18" s="16"/>
      <c r="FZ18" s="19"/>
      <c r="GB18" s="16"/>
      <c r="GC18" s="16"/>
      <c r="GD18" s="19"/>
      <c r="GF18" s="16"/>
      <c r="GG18" s="16"/>
      <c r="GH18" s="19"/>
      <c r="GJ18" s="16"/>
      <c r="GK18" s="16"/>
      <c r="GL18" s="19"/>
      <c r="GN18" s="16"/>
      <c r="GO18" s="16"/>
      <c r="GP18" s="19"/>
      <c r="GR18" s="16"/>
      <c r="GS18" s="16"/>
      <c r="GT18" s="19"/>
      <c r="GV18" s="16"/>
      <c r="GW18" s="16"/>
      <c r="GX18" s="19"/>
      <c r="GZ18" s="16"/>
      <c r="HA18" s="16"/>
      <c r="HB18" s="19"/>
      <c r="HD18" s="16"/>
      <c r="HE18" s="16"/>
      <c r="HF18" s="19"/>
      <c r="HH18" s="16"/>
      <c r="HI18" s="16"/>
      <c r="HJ18" s="19"/>
      <c r="HL18" s="16"/>
      <c r="HM18" s="16"/>
      <c r="HN18" s="19"/>
      <c r="HP18" s="16"/>
      <c r="HQ18" s="16"/>
      <c r="HR18" s="19"/>
      <c r="HT18" s="16"/>
      <c r="HU18" s="16"/>
      <c r="HV18" s="19"/>
      <c r="HX18" s="16"/>
      <c r="HY18" s="16"/>
      <c r="HZ18" s="19"/>
      <c r="IB18" s="16"/>
      <c r="IC18" s="16"/>
      <c r="ID18" s="19"/>
      <c r="IF18" s="16"/>
      <c r="IG18" s="16"/>
      <c r="IH18" s="19"/>
      <c r="IJ18" s="16"/>
      <c r="IK18" s="16"/>
      <c r="IL18" s="19"/>
      <c r="IN18" s="16"/>
      <c r="IO18" s="16"/>
      <c r="IP18" s="19"/>
      <c r="IR18" s="16"/>
      <c r="IS18" s="16"/>
      <c r="IT18" s="19"/>
    </row>
    <row r="19" spans="1:25" s="15" customFormat="1" ht="12.75">
      <c r="A19" s="15" t="s">
        <v>776</v>
      </c>
      <c r="B19" s="16">
        <v>31433</v>
      </c>
      <c r="C19" s="16">
        <v>37622</v>
      </c>
      <c r="D19" s="19">
        <f>+(C19-B19)/365</f>
        <v>16.956164383561642</v>
      </c>
      <c r="E19" s="28"/>
      <c r="F19" s="62"/>
      <c r="G19" s="58" t="s">
        <v>276</v>
      </c>
      <c r="H19" s="59" t="s">
        <v>584</v>
      </c>
      <c r="I19" s="59" t="s">
        <v>584</v>
      </c>
      <c r="J19" s="61" t="s">
        <v>584</v>
      </c>
      <c r="K19" s="61" t="s">
        <v>584</v>
      </c>
      <c r="L19" s="61" t="s">
        <v>584</v>
      </c>
      <c r="M19" s="58" t="s">
        <v>276</v>
      </c>
      <c r="N19" s="61" t="s">
        <v>584</v>
      </c>
      <c r="O19" s="61" t="s">
        <v>584</v>
      </c>
      <c r="P19" s="61" t="s">
        <v>584</v>
      </c>
      <c r="Q19" s="60"/>
      <c r="R19" s="61" t="s">
        <v>584</v>
      </c>
      <c r="S19" s="58" t="s">
        <v>276</v>
      </c>
      <c r="T19" s="61" t="s">
        <v>584</v>
      </c>
      <c r="U19" s="60" t="s">
        <v>22</v>
      </c>
      <c r="V19" s="60" t="s">
        <v>584</v>
      </c>
      <c r="W19" s="60" t="s">
        <v>584</v>
      </c>
      <c r="X19" s="60" t="s">
        <v>584</v>
      </c>
      <c r="Y19" s="61" t="s">
        <v>584</v>
      </c>
    </row>
    <row r="20" spans="1:25" s="15" customFormat="1" ht="12.75">
      <c r="A20" s="15" t="s">
        <v>771</v>
      </c>
      <c r="B20" s="16">
        <v>31682</v>
      </c>
      <c r="C20" s="16">
        <v>37622</v>
      </c>
      <c r="D20" s="19">
        <f>(C20-B20)/365</f>
        <v>16.273972602739725</v>
      </c>
      <c r="E20" s="28"/>
      <c r="F20" s="62" t="s">
        <v>584</v>
      </c>
      <c r="G20" s="58" t="s">
        <v>276</v>
      </c>
      <c r="H20" s="59" t="s">
        <v>584</v>
      </c>
      <c r="I20" s="59"/>
      <c r="J20" s="61"/>
      <c r="K20" s="61" t="s">
        <v>584</v>
      </c>
      <c r="L20" s="61"/>
      <c r="M20" s="58" t="s">
        <v>276</v>
      </c>
      <c r="N20" s="60" t="s">
        <v>584</v>
      </c>
      <c r="O20" s="60" t="s">
        <v>584</v>
      </c>
      <c r="P20" s="60" t="s">
        <v>584</v>
      </c>
      <c r="Q20" s="60"/>
      <c r="R20" s="60" t="s">
        <v>584</v>
      </c>
      <c r="S20" s="58" t="s">
        <v>276</v>
      </c>
      <c r="T20" s="60" t="s">
        <v>584</v>
      </c>
      <c r="U20" s="60"/>
      <c r="V20" s="60" t="s">
        <v>584</v>
      </c>
      <c r="W20" s="60"/>
      <c r="X20" s="60" t="s">
        <v>584</v>
      </c>
      <c r="Y20" s="61" t="s">
        <v>584</v>
      </c>
    </row>
    <row r="21" spans="1:25" s="15" customFormat="1" ht="12.75">
      <c r="A21" s="15" t="s">
        <v>4</v>
      </c>
      <c r="B21" s="16">
        <v>31437</v>
      </c>
      <c r="C21" s="16">
        <v>37622</v>
      </c>
      <c r="D21" s="19">
        <f>(C21-B21)/365</f>
        <v>16.945205479452056</v>
      </c>
      <c r="E21" s="28"/>
      <c r="F21" s="62" t="s">
        <v>584</v>
      </c>
      <c r="G21" s="58" t="s">
        <v>276</v>
      </c>
      <c r="H21" s="59" t="s">
        <v>584</v>
      </c>
      <c r="I21" s="59" t="s">
        <v>584</v>
      </c>
      <c r="J21" s="61" t="s">
        <v>584</v>
      </c>
      <c r="K21" s="61" t="s">
        <v>584</v>
      </c>
      <c r="L21" s="61" t="s">
        <v>584</v>
      </c>
      <c r="M21" s="58" t="s">
        <v>276</v>
      </c>
      <c r="N21" s="61" t="s">
        <v>584</v>
      </c>
      <c r="O21" s="61" t="s">
        <v>584</v>
      </c>
      <c r="P21" s="61" t="s">
        <v>584</v>
      </c>
      <c r="Q21" s="61" t="s">
        <v>584</v>
      </c>
      <c r="R21" s="61" t="s">
        <v>584</v>
      </c>
      <c r="S21" s="58" t="s">
        <v>276</v>
      </c>
      <c r="T21" s="61" t="s">
        <v>584</v>
      </c>
      <c r="U21" s="61" t="s">
        <v>584</v>
      </c>
      <c r="V21" s="60" t="s">
        <v>584</v>
      </c>
      <c r="W21" s="60" t="s">
        <v>584</v>
      </c>
      <c r="X21" s="60" t="s">
        <v>584</v>
      </c>
      <c r="Y21" s="60" t="s">
        <v>584</v>
      </c>
    </row>
    <row r="22" spans="1:25" s="15" customFormat="1" ht="12.75">
      <c r="A22" s="15" t="s">
        <v>871</v>
      </c>
      <c r="B22" s="16"/>
      <c r="C22" s="16"/>
      <c r="D22" s="19"/>
      <c r="E22" s="28"/>
      <c r="F22" s="62"/>
      <c r="G22" s="58" t="s">
        <v>276</v>
      </c>
      <c r="H22" s="59"/>
      <c r="I22" s="59"/>
      <c r="J22" s="61"/>
      <c r="K22" s="61"/>
      <c r="L22" s="61"/>
      <c r="M22" s="58" t="s">
        <v>276</v>
      </c>
      <c r="N22" s="60"/>
      <c r="O22" s="60"/>
      <c r="P22" s="60"/>
      <c r="Q22" s="60"/>
      <c r="R22" s="61" t="s">
        <v>35</v>
      </c>
      <c r="S22" s="58" t="s">
        <v>276</v>
      </c>
      <c r="T22" s="60"/>
      <c r="U22" s="60"/>
      <c r="V22" s="60" t="s">
        <v>584</v>
      </c>
      <c r="W22" s="60" t="s">
        <v>584</v>
      </c>
      <c r="X22" s="60" t="s">
        <v>584</v>
      </c>
      <c r="Y22" s="60" t="s">
        <v>584</v>
      </c>
    </row>
    <row r="23" spans="1:25" s="15" customFormat="1" ht="12.75">
      <c r="A23" s="15" t="s">
        <v>772</v>
      </c>
      <c r="B23" s="16">
        <v>32242</v>
      </c>
      <c r="C23" s="16">
        <v>37622</v>
      </c>
      <c r="D23" s="19">
        <f>(C23-B23)/365</f>
        <v>14.73972602739726</v>
      </c>
      <c r="E23" s="28"/>
      <c r="F23" s="62" t="s">
        <v>584</v>
      </c>
      <c r="G23" s="58" t="s">
        <v>276</v>
      </c>
      <c r="H23" s="59" t="s">
        <v>584</v>
      </c>
      <c r="I23" s="59" t="s">
        <v>584</v>
      </c>
      <c r="J23" s="61"/>
      <c r="K23" s="61" t="s">
        <v>584</v>
      </c>
      <c r="L23" s="61" t="s">
        <v>584</v>
      </c>
      <c r="M23" s="58" t="s">
        <v>276</v>
      </c>
      <c r="N23" s="61" t="s">
        <v>584</v>
      </c>
      <c r="O23" s="61" t="s">
        <v>584</v>
      </c>
      <c r="P23" s="61" t="s">
        <v>584</v>
      </c>
      <c r="Q23" s="61" t="s">
        <v>584</v>
      </c>
      <c r="R23" s="61" t="s">
        <v>584</v>
      </c>
      <c r="S23" s="58" t="s">
        <v>276</v>
      </c>
      <c r="T23" s="61" t="s">
        <v>584</v>
      </c>
      <c r="U23" s="61" t="s">
        <v>584</v>
      </c>
      <c r="V23" s="60" t="s">
        <v>584</v>
      </c>
      <c r="W23" s="60" t="s">
        <v>584</v>
      </c>
      <c r="X23" s="60" t="s">
        <v>584</v>
      </c>
      <c r="Y23" s="60" t="s">
        <v>584</v>
      </c>
    </row>
    <row r="24" spans="1:25" s="15" customFormat="1" ht="12.75">
      <c r="A24" s="15" t="s">
        <v>773</v>
      </c>
      <c r="B24" s="16">
        <v>32126</v>
      </c>
      <c r="C24" s="16">
        <v>37622</v>
      </c>
      <c r="D24" s="19">
        <f>(C24-B24)/365</f>
        <v>15.057534246575342</v>
      </c>
      <c r="E24" s="28"/>
      <c r="F24" s="62" t="s">
        <v>584</v>
      </c>
      <c r="G24" s="58" t="s">
        <v>276</v>
      </c>
      <c r="H24" s="59" t="s">
        <v>584</v>
      </c>
      <c r="I24" s="59" t="s">
        <v>584</v>
      </c>
      <c r="J24" s="61" t="s">
        <v>584</v>
      </c>
      <c r="K24" s="61" t="s">
        <v>584</v>
      </c>
      <c r="L24" s="61" t="s">
        <v>584</v>
      </c>
      <c r="M24" s="58" t="s">
        <v>276</v>
      </c>
      <c r="N24" s="61" t="s">
        <v>584</v>
      </c>
      <c r="O24" s="61" t="s">
        <v>584</v>
      </c>
      <c r="P24" s="61" t="s">
        <v>584</v>
      </c>
      <c r="Q24" s="60"/>
      <c r="R24" s="61" t="s">
        <v>584</v>
      </c>
      <c r="S24" s="58" t="s">
        <v>276</v>
      </c>
      <c r="T24" s="61" t="s">
        <v>584</v>
      </c>
      <c r="U24" s="61" t="s">
        <v>584</v>
      </c>
      <c r="V24" s="60" t="s">
        <v>584</v>
      </c>
      <c r="W24" s="60" t="s">
        <v>584</v>
      </c>
      <c r="X24" s="60" t="s">
        <v>584</v>
      </c>
      <c r="Y24" s="60" t="s">
        <v>584</v>
      </c>
    </row>
    <row r="25" spans="1:25" s="15" customFormat="1" ht="12.75">
      <c r="A25" s="15" t="s">
        <v>774</v>
      </c>
      <c r="B25" s="16">
        <v>31789</v>
      </c>
      <c r="C25" s="16">
        <v>37622</v>
      </c>
      <c r="D25" s="19">
        <f>(C25-B25)/365</f>
        <v>15.98082191780822</v>
      </c>
      <c r="E25" s="28"/>
      <c r="F25" s="62" t="s">
        <v>584</v>
      </c>
      <c r="G25" s="58" t="s">
        <v>276</v>
      </c>
      <c r="H25" s="59" t="s">
        <v>584</v>
      </c>
      <c r="I25" s="59" t="s">
        <v>584</v>
      </c>
      <c r="J25" s="61" t="s">
        <v>584</v>
      </c>
      <c r="K25" s="61" t="s">
        <v>584</v>
      </c>
      <c r="L25" s="61" t="s">
        <v>584</v>
      </c>
      <c r="M25" s="58" t="s">
        <v>276</v>
      </c>
      <c r="N25" s="61" t="s">
        <v>584</v>
      </c>
      <c r="O25" s="61" t="s">
        <v>584</v>
      </c>
      <c r="P25" s="60"/>
      <c r="Q25" s="60" t="s">
        <v>584</v>
      </c>
      <c r="R25" s="61" t="s">
        <v>584</v>
      </c>
      <c r="S25" s="58" t="s">
        <v>276</v>
      </c>
      <c r="T25" s="61" t="s">
        <v>584</v>
      </c>
      <c r="U25" s="60"/>
      <c r="V25" s="60" t="s">
        <v>584</v>
      </c>
      <c r="W25" s="60" t="s">
        <v>584</v>
      </c>
      <c r="X25" s="60" t="s">
        <v>584</v>
      </c>
      <c r="Y25" s="60" t="s">
        <v>584</v>
      </c>
    </row>
    <row r="26" spans="2:25" s="15" customFormat="1" ht="12.75">
      <c r="B26" s="16"/>
      <c r="C26" s="16"/>
      <c r="D26" s="19"/>
      <c r="E26" s="28"/>
      <c r="F26" s="62"/>
      <c r="G26" s="58"/>
      <c r="H26" s="59"/>
      <c r="I26" s="59"/>
      <c r="J26" s="61"/>
      <c r="K26" s="61"/>
      <c r="L26" s="61"/>
      <c r="M26" s="58"/>
      <c r="N26" s="61"/>
      <c r="O26" s="61"/>
      <c r="P26" s="60"/>
      <c r="Q26" s="60"/>
      <c r="R26" s="61"/>
      <c r="S26" s="58"/>
      <c r="T26" s="61"/>
      <c r="U26" s="60"/>
      <c r="V26" s="60"/>
      <c r="W26" s="60"/>
      <c r="X26" s="60"/>
      <c r="Y26" s="60"/>
    </row>
    <row r="27" spans="1:25" s="15" customFormat="1" ht="12.75">
      <c r="A27" s="64" t="s">
        <v>886</v>
      </c>
      <c r="B27" s="16"/>
      <c r="C27" s="16"/>
      <c r="D27" s="19"/>
      <c r="E27" s="28"/>
      <c r="F27" s="62"/>
      <c r="G27" s="58"/>
      <c r="H27" s="59"/>
      <c r="I27" s="59"/>
      <c r="J27" s="61"/>
      <c r="K27" s="61"/>
      <c r="L27" s="61"/>
      <c r="M27" s="58"/>
      <c r="N27" s="61"/>
      <c r="O27" s="61"/>
      <c r="P27" s="60"/>
      <c r="Q27" s="60"/>
      <c r="R27" s="61"/>
      <c r="S27" s="58"/>
      <c r="T27" s="61"/>
      <c r="U27" s="60"/>
      <c r="V27" s="60"/>
      <c r="W27" s="60"/>
      <c r="X27" s="60"/>
      <c r="Y27" s="60"/>
    </row>
    <row r="28" spans="1:25" s="15" customFormat="1" ht="12.75">
      <c r="A28" s="64" t="s">
        <v>881</v>
      </c>
      <c r="B28" s="16"/>
      <c r="C28" s="16"/>
      <c r="D28" s="19"/>
      <c r="E28" s="28"/>
      <c r="F28" s="62"/>
      <c r="G28" s="58"/>
      <c r="H28" s="59"/>
      <c r="I28" s="59"/>
      <c r="J28" s="61"/>
      <c r="K28" s="61"/>
      <c r="L28" s="61"/>
      <c r="M28" s="58"/>
      <c r="N28" s="61"/>
      <c r="O28" s="61"/>
      <c r="P28" s="60"/>
      <c r="Q28" s="60"/>
      <c r="R28" s="61"/>
      <c r="S28" s="58"/>
      <c r="T28" s="61"/>
      <c r="U28" s="60"/>
      <c r="V28" s="60"/>
      <c r="W28" s="60"/>
      <c r="X28" s="60"/>
      <c r="Y28" s="60"/>
    </row>
    <row r="29" spans="1:25" s="15" customFormat="1" ht="12.75">
      <c r="A29" s="64" t="s">
        <v>882</v>
      </c>
      <c r="B29" s="16"/>
      <c r="C29" s="16"/>
      <c r="D29" s="19"/>
      <c r="E29" s="28"/>
      <c r="F29" s="62"/>
      <c r="G29" s="58"/>
      <c r="H29" s="59"/>
      <c r="I29" s="59"/>
      <c r="J29" s="61"/>
      <c r="K29" s="61"/>
      <c r="L29" s="61"/>
      <c r="M29" s="58"/>
      <c r="N29" s="61"/>
      <c r="O29" s="61"/>
      <c r="P29" s="60"/>
      <c r="Q29" s="60"/>
      <c r="R29" s="61"/>
      <c r="S29" s="58"/>
      <c r="T29" s="61"/>
      <c r="U29" s="60"/>
      <c r="V29" s="60"/>
      <c r="W29" s="60"/>
      <c r="X29" s="60"/>
      <c r="Y29" s="60"/>
    </row>
    <row r="30" spans="1:25" s="15" customFormat="1" ht="12.75">
      <c r="A30" s="64" t="s">
        <v>883</v>
      </c>
      <c r="B30" s="16"/>
      <c r="C30" s="16"/>
      <c r="D30" s="19"/>
      <c r="E30" s="28"/>
      <c r="F30" s="62"/>
      <c r="G30" s="58"/>
      <c r="H30" s="59"/>
      <c r="I30" s="59"/>
      <c r="J30" s="61"/>
      <c r="K30" s="61"/>
      <c r="L30" s="61"/>
      <c r="M30" s="58"/>
      <c r="N30" s="61"/>
      <c r="O30" s="61"/>
      <c r="P30" s="60"/>
      <c r="Q30" s="60"/>
      <c r="R30" s="61"/>
      <c r="S30" s="58"/>
      <c r="T30" s="61"/>
      <c r="U30" s="60"/>
      <c r="V30" s="60"/>
      <c r="W30" s="60"/>
      <c r="X30" s="60"/>
      <c r="Y30" s="60"/>
    </row>
    <row r="31" spans="1:25" s="15" customFormat="1" ht="12.75">
      <c r="A31" s="64" t="s">
        <v>887</v>
      </c>
      <c r="B31" s="16"/>
      <c r="C31" s="16"/>
      <c r="D31" s="19"/>
      <c r="E31" s="28"/>
      <c r="F31" s="62"/>
      <c r="G31" s="58"/>
      <c r="H31" s="59"/>
      <c r="I31" s="59"/>
      <c r="J31" s="61"/>
      <c r="K31" s="61"/>
      <c r="L31" s="61"/>
      <c r="M31" s="58"/>
      <c r="N31" s="61"/>
      <c r="O31" s="61"/>
      <c r="P31" s="60"/>
      <c r="Q31" s="60"/>
      <c r="R31" s="61"/>
      <c r="S31" s="58"/>
      <c r="T31" s="61"/>
      <c r="U31" s="60"/>
      <c r="V31" s="60"/>
      <c r="W31" s="60"/>
      <c r="X31" s="60"/>
      <c r="Y31" s="60"/>
    </row>
    <row r="32" spans="1:25" s="15" customFormat="1" ht="12.75">
      <c r="A32" s="64" t="s">
        <v>884</v>
      </c>
      <c r="B32" s="16"/>
      <c r="C32" s="16"/>
      <c r="D32" s="19"/>
      <c r="E32" s="28"/>
      <c r="F32" s="62"/>
      <c r="G32" s="58"/>
      <c r="H32" s="59"/>
      <c r="I32" s="59"/>
      <c r="J32" s="61"/>
      <c r="K32" s="61"/>
      <c r="L32" s="61"/>
      <c r="M32" s="58"/>
      <c r="N32" s="61"/>
      <c r="O32" s="61"/>
      <c r="P32" s="60"/>
      <c r="Q32" s="60"/>
      <c r="R32" s="61"/>
      <c r="S32" s="58"/>
      <c r="T32" s="61"/>
      <c r="U32" s="60"/>
      <c r="V32" s="60"/>
      <c r="W32" s="60"/>
      <c r="X32" s="60"/>
      <c r="Y32" s="60"/>
    </row>
    <row r="33" spans="1:25" s="15" customFormat="1" ht="12.75">
      <c r="A33" s="64" t="s">
        <v>885</v>
      </c>
      <c r="B33" s="16"/>
      <c r="C33" s="16"/>
      <c r="D33" s="19"/>
      <c r="E33" s="28"/>
      <c r="F33" s="62"/>
      <c r="G33" s="58"/>
      <c r="H33" s="59"/>
      <c r="I33" s="59"/>
      <c r="J33" s="61"/>
      <c r="K33" s="61"/>
      <c r="L33" s="61"/>
      <c r="M33" s="58"/>
      <c r="N33" s="61"/>
      <c r="O33" s="61"/>
      <c r="P33" s="60"/>
      <c r="Q33" s="60"/>
      <c r="R33" s="61"/>
      <c r="S33" s="58"/>
      <c r="T33" s="61"/>
      <c r="U33" s="60"/>
      <c r="V33" s="60"/>
      <c r="W33" s="60"/>
      <c r="X33" s="60"/>
      <c r="Y33" s="60"/>
    </row>
    <row r="34" spans="2:25" s="15" customFormat="1" ht="18">
      <c r="B34" s="16"/>
      <c r="C34" s="16"/>
      <c r="D34" s="19"/>
      <c r="E34" s="28"/>
      <c r="F34" s="62"/>
      <c r="G34" s="58"/>
      <c r="H34" s="59"/>
      <c r="I34" s="59"/>
      <c r="J34" s="61"/>
      <c r="K34" s="61"/>
      <c r="L34" s="61"/>
      <c r="M34" s="88" t="s">
        <v>609</v>
      </c>
      <c r="N34" s="25"/>
      <c r="O34" s="61"/>
      <c r="P34" s="60"/>
      <c r="Q34" s="60"/>
      <c r="R34" s="61"/>
      <c r="S34" s="58"/>
      <c r="T34" s="61"/>
      <c r="U34" s="60"/>
      <c r="V34" s="60"/>
      <c r="W34" s="60"/>
      <c r="X34" s="60"/>
      <c r="Y34" s="60"/>
    </row>
    <row r="35" spans="2:27" s="15" customFormat="1" ht="12.75">
      <c r="B35" s="26" t="s">
        <v>1</v>
      </c>
      <c r="C35" s="26"/>
      <c r="D35" s="45" t="s">
        <v>23</v>
      </c>
      <c r="E35" s="45" t="s">
        <v>5</v>
      </c>
      <c r="F35" s="27" t="s">
        <v>8</v>
      </c>
      <c r="G35" s="26" t="s">
        <v>9</v>
      </c>
      <c r="H35" s="26" t="s">
        <v>10</v>
      </c>
      <c r="I35" s="26" t="s">
        <v>11</v>
      </c>
      <c r="J35" s="26" t="s">
        <v>26</v>
      </c>
      <c r="K35" s="26" t="s">
        <v>27</v>
      </c>
      <c r="L35" s="26" t="s">
        <v>28</v>
      </c>
      <c r="M35" s="26" t="s">
        <v>29</v>
      </c>
      <c r="N35" s="26" t="s">
        <v>30</v>
      </c>
      <c r="O35" s="26" t="s">
        <v>7</v>
      </c>
      <c r="P35" s="26" t="s">
        <v>31</v>
      </c>
      <c r="Q35" s="26" t="s">
        <v>8</v>
      </c>
      <c r="R35" s="26" t="s">
        <v>9</v>
      </c>
      <c r="S35" s="26" t="s">
        <v>10</v>
      </c>
      <c r="T35" s="26" t="s">
        <v>25</v>
      </c>
      <c r="U35" s="26" t="s">
        <v>11</v>
      </c>
      <c r="V35" s="26" t="s">
        <v>12</v>
      </c>
      <c r="W35" s="26" t="s">
        <v>13</v>
      </c>
      <c r="X35" s="26" t="s">
        <v>14</v>
      </c>
      <c r="Y35" s="26" t="s">
        <v>15</v>
      </c>
      <c r="Z35" s="26" t="s">
        <v>16</v>
      </c>
      <c r="AA35" s="26" t="s">
        <v>32</v>
      </c>
    </row>
    <row r="36" spans="2:27" s="15" customFormat="1" ht="12.75">
      <c r="B36" s="26"/>
      <c r="C36" s="26"/>
      <c r="D36" s="45" t="s">
        <v>2</v>
      </c>
      <c r="E36" s="45" t="s">
        <v>24</v>
      </c>
      <c r="F36" s="27" t="s">
        <v>33</v>
      </c>
      <c r="G36" s="25" t="s">
        <v>17</v>
      </c>
      <c r="H36" s="25" t="s">
        <v>17</v>
      </c>
      <c r="I36" s="25" t="s">
        <v>17</v>
      </c>
      <c r="J36" s="25" t="s">
        <v>18</v>
      </c>
      <c r="K36" s="25" t="s">
        <v>18</v>
      </c>
      <c r="L36" s="25" t="s">
        <v>18</v>
      </c>
      <c r="M36" s="25" t="s">
        <v>18</v>
      </c>
      <c r="N36" s="25" t="s">
        <v>18</v>
      </c>
      <c r="O36" s="25" t="s">
        <v>19</v>
      </c>
      <c r="P36" s="25" t="s">
        <v>19</v>
      </c>
      <c r="Q36" s="25" t="s">
        <v>19</v>
      </c>
      <c r="R36" s="25" t="s">
        <v>20</v>
      </c>
      <c r="S36" s="25" t="s">
        <v>20</v>
      </c>
      <c r="T36" s="25" t="s">
        <v>20</v>
      </c>
      <c r="U36" s="25" t="s">
        <v>20</v>
      </c>
      <c r="V36" s="25" t="s">
        <v>21</v>
      </c>
      <c r="W36" s="25" t="s">
        <v>21</v>
      </c>
      <c r="X36" s="25" t="s">
        <v>21</v>
      </c>
      <c r="Y36" s="26" t="s">
        <v>21</v>
      </c>
      <c r="Z36" s="26" t="s">
        <v>21</v>
      </c>
      <c r="AA36" s="26" t="s">
        <v>34</v>
      </c>
    </row>
    <row r="37" spans="1:25" s="15" customFormat="1" ht="12.75">
      <c r="A37" s="15" t="s">
        <v>737</v>
      </c>
      <c r="B37" s="16">
        <v>32539</v>
      </c>
      <c r="C37" s="16">
        <v>37622</v>
      </c>
      <c r="D37" s="19">
        <f>(C37-B37)/365</f>
        <v>13.926027397260274</v>
      </c>
      <c r="E37" s="45"/>
      <c r="F37" s="34" t="s">
        <v>561</v>
      </c>
      <c r="G37" s="58" t="s">
        <v>276</v>
      </c>
      <c r="H37" s="59" t="s">
        <v>561</v>
      </c>
      <c r="I37" s="59" t="s">
        <v>561</v>
      </c>
      <c r="J37" s="59" t="s">
        <v>561</v>
      </c>
      <c r="K37" s="59" t="s">
        <v>561</v>
      </c>
      <c r="L37" s="59" t="s">
        <v>561</v>
      </c>
      <c r="M37" s="58" t="s">
        <v>276</v>
      </c>
      <c r="N37" s="59" t="s">
        <v>561</v>
      </c>
      <c r="O37" s="59" t="s">
        <v>561</v>
      </c>
      <c r="P37" s="59" t="s">
        <v>561</v>
      </c>
      <c r="Q37" s="59" t="s">
        <v>561</v>
      </c>
      <c r="R37" s="59" t="s">
        <v>561</v>
      </c>
      <c r="S37" s="58" t="s">
        <v>276</v>
      </c>
      <c r="T37" s="59" t="s">
        <v>561</v>
      </c>
      <c r="U37" s="59" t="s">
        <v>561</v>
      </c>
      <c r="V37" s="59" t="s">
        <v>561</v>
      </c>
      <c r="W37" s="59" t="s">
        <v>561</v>
      </c>
      <c r="X37" s="59" t="s">
        <v>561</v>
      </c>
      <c r="Y37" s="59" t="s">
        <v>561</v>
      </c>
    </row>
    <row r="38" spans="1:254" s="15" customFormat="1" ht="12.75">
      <c r="A38" s="22" t="s">
        <v>861</v>
      </c>
      <c r="B38" s="16"/>
      <c r="C38" s="16"/>
      <c r="D38" s="19"/>
      <c r="E38" s="45"/>
      <c r="F38" s="34"/>
      <c r="G38" s="58" t="s">
        <v>276</v>
      </c>
      <c r="H38" s="59"/>
      <c r="I38" s="59"/>
      <c r="J38" s="59"/>
      <c r="K38" s="59"/>
      <c r="L38" s="67"/>
      <c r="M38" s="58" t="s">
        <v>276</v>
      </c>
      <c r="N38" s="59"/>
      <c r="O38" s="67"/>
      <c r="P38" s="67"/>
      <c r="Q38" s="67"/>
      <c r="R38" s="67"/>
      <c r="S38" s="58" t="s">
        <v>276</v>
      </c>
      <c r="T38" s="59" t="s">
        <v>561</v>
      </c>
      <c r="U38" s="59" t="s">
        <v>561</v>
      </c>
      <c r="V38" s="59" t="s">
        <v>561</v>
      </c>
      <c r="W38" s="59" t="s">
        <v>561</v>
      </c>
      <c r="X38" s="67" t="s">
        <v>561</v>
      </c>
      <c r="Y38" s="16" t="s">
        <v>561</v>
      </c>
      <c r="Z38" s="19"/>
      <c r="AB38" s="16"/>
      <c r="AC38" s="16"/>
      <c r="AD38" s="19"/>
      <c r="AF38" s="16"/>
      <c r="AG38" s="16"/>
      <c r="AH38" s="19"/>
      <c r="AJ38" s="16"/>
      <c r="AK38" s="16"/>
      <c r="AL38" s="19"/>
      <c r="AN38" s="16"/>
      <c r="AO38" s="16"/>
      <c r="AP38" s="19"/>
      <c r="AR38" s="16"/>
      <c r="AS38" s="16"/>
      <c r="AT38" s="19"/>
      <c r="AV38" s="16"/>
      <c r="AW38" s="16"/>
      <c r="AX38" s="19"/>
      <c r="AZ38" s="16"/>
      <c r="BA38" s="16"/>
      <c r="BB38" s="19"/>
      <c r="BD38" s="16"/>
      <c r="BE38" s="16"/>
      <c r="BF38" s="19"/>
      <c r="BH38" s="16"/>
      <c r="BI38" s="16"/>
      <c r="BJ38" s="19"/>
      <c r="BL38" s="16"/>
      <c r="BM38" s="16"/>
      <c r="BN38" s="19"/>
      <c r="BP38" s="16"/>
      <c r="BQ38" s="16"/>
      <c r="BR38" s="19"/>
      <c r="BT38" s="16"/>
      <c r="BU38" s="16"/>
      <c r="BV38" s="19"/>
      <c r="BX38" s="16"/>
      <c r="BY38" s="16"/>
      <c r="BZ38" s="19"/>
      <c r="CB38" s="16"/>
      <c r="CC38" s="16"/>
      <c r="CD38" s="19"/>
      <c r="CF38" s="16"/>
      <c r="CG38" s="16"/>
      <c r="CH38" s="19"/>
      <c r="CJ38" s="16"/>
      <c r="CK38" s="16"/>
      <c r="CL38" s="19"/>
      <c r="CN38" s="16"/>
      <c r="CO38" s="16"/>
      <c r="CP38" s="19"/>
      <c r="CR38" s="16"/>
      <c r="CS38" s="16"/>
      <c r="CT38" s="19"/>
      <c r="CV38" s="16"/>
      <c r="CW38" s="16"/>
      <c r="CX38" s="19"/>
      <c r="CZ38" s="16"/>
      <c r="DA38" s="16"/>
      <c r="DB38" s="19"/>
      <c r="DD38" s="16"/>
      <c r="DE38" s="16"/>
      <c r="DF38" s="19"/>
      <c r="DH38" s="16"/>
      <c r="DI38" s="16"/>
      <c r="DJ38" s="19"/>
      <c r="DL38" s="16"/>
      <c r="DM38" s="16"/>
      <c r="DN38" s="19"/>
      <c r="DP38" s="16"/>
      <c r="DQ38" s="16"/>
      <c r="DR38" s="19"/>
      <c r="DT38" s="16"/>
      <c r="DU38" s="16"/>
      <c r="DV38" s="19"/>
      <c r="DX38" s="16"/>
      <c r="DY38" s="16"/>
      <c r="DZ38" s="19"/>
      <c r="EB38" s="16"/>
      <c r="EC38" s="16"/>
      <c r="ED38" s="19"/>
      <c r="EF38" s="16"/>
      <c r="EG38" s="16"/>
      <c r="EH38" s="19"/>
      <c r="EJ38" s="16"/>
      <c r="EK38" s="16"/>
      <c r="EL38" s="19"/>
      <c r="EN38" s="16"/>
      <c r="EO38" s="16"/>
      <c r="EP38" s="19"/>
      <c r="ER38" s="16"/>
      <c r="ES38" s="16"/>
      <c r="ET38" s="19"/>
      <c r="EV38" s="16"/>
      <c r="EW38" s="16"/>
      <c r="EX38" s="19"/>
      <c r="EZ38" s="16"/>
      <c r="FA38" s="16"/>
      <c r="FB38" s="19"/>
      <c r="FD38" s="16"/>
      <c r="FE38" s="16"/>
      <c r="FF38" s="19"/>
      <c r="FH38" s="16"/>
      <c r="FI38" s="16"/>
      <c r="FJ38" s="19"/>
      <c r="FL38" s="16"/>
      <c r="FM38" s="16"/>
      <c r="FN38" s="19"/>
      <c r="FP38" s="16"/>
      <c r="FQ38" s="16"/>
      <c r="FR38" s="19"/>
      <c r="FT38" s="16"/>
      <c r="FU38" s="16"/>
      <c r="FV38" s="19"/>
      <c r="FX38" s="16"/>
      <c r="FY38" s="16"/>
      <c r="FZ38" s="19"/>
      <c r="GB38" s="16"/>
      <c r="GC38" s="16"/>
      <c r="GD38" s="19"/>
      <c r="GF38" s="16"/>
      <c r="GG38" s="16"/>
      <c r="GH38" s="19"/>
      <c r="GJ38" s="16"/>
      <c r="GK38" s="16"/>
      <c r="GL38" s="19"/>
      <c r="GN38" s="16"/>
      <c r="GO38" s="16"/>
      <c r="GP38" s="19"/>
      <c r="GR38" s="16"/>
      <c r="GS38" s="16"/>
      <c r="GT38" s="19"/>
      <c r="GV38" s="16"/>
      <c r="GW38" s="16"/>
      <c r="GX38" s="19"/>
      <c r="GZ38" s="16"/>
      <c r="HA38" s="16"/>
      <c r="HB38" s="19"/>
      <c r="HD38" s="16"/>
      <c r="HE38" s="16"/>
      <c r="HF38" s="19"/>
      <c r="HH38" s="16"/>
      <c r="HI38" s="16"/>
      <c r="HJ38" s="19"/>
      <c r="HL38" s="16"/>
      <c r="HM38" s="16"/>
      <c r="HN38" s="19"/>
      <c r="HP38" s="16"/>
      <c r="HQ38" s="16"/>
      <c r="HR38" s="19"/>
      <c r="HT38" s="16"/>
      <c r="HU38" s="16"/>
      <c r="HV38" s="19"/>
      <c r="HX38" s="16"/>
      <c r="HY38" s="16"/>
      <c r="HZ38" s="19"/>
      <c r="IB38" s="16"/>
      <c r="IC38" s="16"/>
      <c r="ID38" s="19"/>
      <c r="IF38" s="16"/>
      <c r="IG38" s="16"/>
      <c r="IH38" s="19"/>
      <c r="IJ38" s="16"/>
      <c r="IK38" s="16"/>
      <c r="IL38" s="19"/>
      <c r="IN38" s="16"/>
      <c r="IO38" s="16"/>
      <c r="IP38" s="19"/>
      <c r="IR38" s="16"/>
      <c r="IS38" s="16"/>
      <c r="IT38" s="19"/>
    </row>
    <row r="39" spans="1:25" s="15" customFormat="1" ht="12.75">
      <c r="A39" s="15" t="s">
        <v>738</v>
      </c>
      <c r="B39" s="16">
        <v>32860</v>
      </c>
      <c r="C39" s="16">
        <v>37622</v>
      </c>
      <c r="D39" s="19">
        <f aca="true" t="shared" si="1" ref="D39:D59">(C39-B39)/365</f>
        <v>13.046575342465754</v>
      </c>
      <c r="E39" s="28"/>
      <c r="F39" s="62" t="s">
        <v>561</v>
      </c>
      <c r="G39" s="58" t="s">
        <v>276</v>
      </c>
      <c r="H39" s="59" t="s">
        <v>561</v>
      </c>
      <c r="I39" s="59"/>
      <c r="J39" s="59" t="s">
        <v>561</v>
      </c>
      <c r="K39" s="59" t="s">
        <v>561</v>
      </c>
      <c r="L39" s="61" t="s">
        <v>561</v>
      </c>
      <c r="M39" s="58" t="s">
        <v>276</v>
      </c>
      <c r="N39" s="59" t="s">
        <v>561</v>
      </c>
      <c r="O39" s="60" t="s">
        <v>584</v>
      </c>
      <c r="P39" s="60" t="s">
        <v>619</v>
      </c>
      <c r="Q39" s="60" t="s">
        <v>619</v>
      </c>
      <c r="R39" s="60" t="s">
        <v>561</v>
      </c>
      <c r="S39" s="58" t="s">
        <v>276</v>
      </c>
      <c r="T39" s="60" t="s">
        <v>561</v>
      </c>
      <c r="U39" s="60" t="s">
        <v>619</v>
      </c>
      <c r="V39" s="60" t="s">
        <v>561</v>
      </c>
      <c r="W39" s="60" t="s">
        <v>561</v>
      </c>
      <c r="X39" s="60" t="s">
        <v>561</v>
      </c>
      <c r="Y39" s="75" t="s">
        <v>561</v>
      </c>
    </row>
    <row r="40" spans="1:24" s="15" customFormat="1" ht="12.75">
      <c r="A40" s="22" t="s">
        <v>874</v>
      </c>
      <c r="B40" s="36">
        <v>32371</v>
      </c>
      <c r="C40" s="34">
        <v>37622</v>
      </c>
      <c r="D40" s="35">
        <f t="shared" si="1"/>
        <v>14.386301369863014</v>
      </c>
      <c r="E40" s="28" t="s">
        <v>537</v>
      </c>
      <c r="F40" s="62"/>
      <c r="G40" s="58" t="s">
        <v>276</v>
      </c>
      <c r="H40" s="59" t="s">
        <v>561</v>
      </c>
      <c r="I40" s="59" t="s">
        <v>561</v>
      </c>
      <c r="J40" s="61" t="s">
        <v>561</v>
      </c>
      <c r="K40" s="61" t="s">
        <v>561</v>
      </c>
      <c r="L40" s="61" t="s">
        <v>561</v>
      </c>
      <c r="M40" s="58" t="s">
        <v>276</v>
      </c>
      <c r="N40" s="61" t="s">
        <v>561</v>
      </c>
      <c r="O40" s="60"/>
      <c r="P40" s="60"/>
      <c r="Q40" s="60"/>
      <c r="R40" s="60"/>
      <c r="S40" s="58" t="s">
        <v>276</v>
      </c>
      <c r="T40" s="60" t="s">
        <v>561</v>
      </c>
      <c r="U40" s="60" t="s">
        <v>619</v>
      </c>
      <c r="V40" s="60"/>
      <c r="W40" s="60" t="s">
        <v>619</v>
      </c>
      <c r="X40" s="60" t="s">
        <v>35</v>
      </c>
    </row>
    <row r="41" spans="1:24" s="15" customFormat="1" ht="12.75">
      <c r="A41" s="22" t="s">
        <v>875</v>
      </c>
      <c r="B41" s="36">
        <v>34143</v>
      </c>
      <c r="C41" s="34">
        <v>37622</v>
      </c>
      <c r="D41" s="35">
        <f t="shared" si="1"/>
        <v>9.531506849315068</v>
      </c>
      <c r="E41" s="28"/>
      <c r="F41" s="62"/>
      <c r="G41" s="58" t="s">
        <v>276</v>
      </c>
      <c r="H41" s="59"/>
      <c r="I41" s="59"/>
      <c r="J41" s="61"/>
      <c r="K41" s="61"/>
      <c r="L41" s="61"/>
      <c r="M41" s="58" t="s">
        <v>276</v>
      </c>
      <c r="N41" s="61"/>
      <c r="O41" s="60"/>
      <c r="P41" s="60"/>
      <c r="Q41" s="60"/>
      <c r="R41" s="60"/>
      <c r="S41" s="58" t="s">
        <v>276</v>
      </c>
      <c r="T41" s="60"/>
      <c r="U41" s="60"/>
      <c r="V41" s="60"/>
      <c r="W41" s="60"/>
      <c r="X41" s="60" t="s">
        <v>561</v>
      </c>
    </row>
    <row r="42" spans="1:25" s="15" customFormat="1" ht="12.75">
      <c r="A42" s="15" t="s">
        <v>739</v>
      </c>
      <c r="B42" s="93">
        <v>33590</v>
      </c>
      <c r="C42" s="16">
        <v>37622</v>
      </c>
      <c r="D42" s="19">
        <f t="shared" si="1"/>
        <v>11.046575342465754</v>
      </c>
      <c r="E42" s="28"/>
      <c r="F42" s="62" t="s">
        <v>561</v>
      </c>
      <c r="G42" s="58" t="s">
        <v>276</v>
      </c>
      <c r="H42" s="59" t="s">
        <v>561</v>
      </c>
      <c r="I42" s="59" t="s">
        <v>561</v>
      </c>
      <c r="J42" s="59" t="s">
        <v>561</v>
      </c>
      <c r="K42" s="59" t="s">
        <v>561</v>
      </c>
      <c r="L42" s="59" t="s">
        <v>561</v>
      </c>
      <c r="M42" s="58" t="s">
        <v>276</v>
      </c>
      <c r="N42" s="59" t="s">
        <v>561</v>
      </c>
      <c r="O42" s="59" t="s">
        <v>561</v>
      </c>
      <c r="P42" s="59" t="s">
        <v>561</v>
      </c>
      <c r="Q42" s="59" t="s">
        <v>561</v>
      </c>
      <c r="R42" s="59" t="s">
        <v>561</v>
      </c>
      <c r="S42" s="58" t="s">
        <v>276</v>
      </c>
      <c r="T42" s="59" t="s">
        <v>561</v>
      </c>
      <c r="U42" s="59" t="s">
        <v>561</v>
      </c>
      <c r="V42" s="60" t="s">
        <v>561</v>
      </c>
      <c r="W42" s="60" t="s">
        <v>561</v>
      </c>
      <c r="X42" s="60" t="s">
        <v>561</v>
      </c>
      <c r="Y42" s="60" t="s">
        <v>561</v>
      </c>
    </row>
    <row r="43" spans="1:25" s="15" customFormat="1" ht="12.75">
      <c r="A43" s="22" t="s">
        <v>876</v>
      </c>
      <c r="B43" s="16">
        <v>33652</v>
      </c>
      <c r="C43" s="16">
        <v>37622</v>
      </c>
      <c r="D43" s="19">
        <f>(C43-B43)/365</f>
        <v>10.876712328767123</v>
      </c>
      <c r="E43" s="22" t="s">
        <v>35</v>
      </c>
      <c r="F43" s="60"/>
      <c r="G43" s="58" t="s">
        <v>276</v>
      </c>
      <c r="H43" s="60"/>
      <c r="I43" s="60"/>
      <c r="J43" s="60"/>
      <c r="K43" s="60"/>
      <c r="L43" s="60"/>
      <c r="M43" s="58" t="s">
        <v>276</v>
      </c>
      <c r="N43" s="60"/>
      <c r="O43" s="60"/>
      <c r="P43" s="60"/>
      <c r="Q43" s="60"/>
      <c r="R43" s="60"/>
      <c r="S43" s="58" t="s">
        <v>276</v>
      </c>
      <c r="T43" s="60"/>
      <c r="U43" s="60"/>
      <c r="V43" s="60"/>
      <c r="W43" s="60"/>
      <c r="X43" s="60" t="s">
        <v>561</v>
      </c>
      <c r="Y43" s="60"/>
    </row>
    <row r="44" spans="1:25" s="15" customFormat="1" ht="12.75">
      <c r="A44" s="15" t="s">
        <v>740</v>
      </c>
      <c r="B44" s="16">
        <v>32725</v>
      </c>
      <c r="C44" s="16">
        <v>37622</v>
      </c>
      <c r="D44" s="19">
        <f t="shared" si="1"/>
        <v>13.416438356164383</v>
      </c>
      <c r="F44" s="34" t="s">
        <v>561</v>
      </c>
      <c r="G44" s="58" t="s">
        <v>276</v>
      </c>
      <c r="H44" s="59" t="s">
        <v>561</v>
      </c>
      <c r="I44" s="59" t="s">
        <v>561</v>
      </c>
      <c r="J44" s="59" t="s">
        <v>561</v>
      </c>
      <c r="K44" s="59" t="s">
        <v>561</v>
      </c>
      <c r="L44" s="67" t="s">
        <v>561</v>
      </c>
      <c r="M44" s="58" t="s">
        <v>276</v>
      </c>
      <c r="N44" s="59" t="s">
        <v>561</v>
      </c>
      <c r="O44" s="59" t="s">
        <v>561</v>
      </c>
      <c r="P44" s="59" t="s">
        <v>561</v>
      </c>
      <c r="Q44" s="59" t="s">
        <v>561</v>
      </c>
      <c r="R44" s="59" t="s">
        <v>561</v>
      </c>
      <c r="S44" s="58" t="s">
        <v>276</v>
      </c>
      <c r="T44" s="59" t="s">
        <v>561</v>
      </c>
      <c r="U44" s="59" t="s">
        <v>561</v>
      </c>
      <c r="V44" s="59" t="s">
        <v>561</v>
      </c>
      <c r="W44" s="59" t="s">
        <v>561</v>
      </c>
      <c r="X44" s="59" t="s">
        <v>561</v>
      </c>
      <c r="Y44" s="59" t="s">
        <v>561</v>
      </c>
    </row>
    <row r="45" spans="1:24" s="15" customFormat="1" ht="12.75">
      <c r="A45" s="15" t="s">
        <v>741</v>
      </c>
      <c r="B45" s="16">
        <v>34309</v>
      </c>
      <c r="C45" s="16">
        <v>37622</v>
      </c>
      <c r="D45" s="19">
        <f t="shared" si="1"/>
        <v>9.076712328767123</v>
      </c>
      <c r="F45" s="34" t="s">
        <v>561</v>
      </c>
      <c r="G45" s="58" t="s">
        <v>276</v>
      </c>
      <c r="H45" s="59" t="s">
        <v>561</v>
      </c>
      <c r="I45" s="59" t="s">
        <v>561</v>
      </c>
      <c r="J45" s="59"/>
      <c r="K45" s="59" t="s">
        <v>561</v>
      </c>
      <c r="L45" s="67" t="s">
        <v>561</v>
      </c>
      <c r="M45" s="58" t="s">
        <v>276</v>
      </c>
      <c r="N45" s="59" t="s">
        <v>561</v>
      </c>
      <c r="O45" s="59" t="s">
        <v>561</v>
      </c>
      <c r="P45" s="59" t="s">
        <v>561</v>
      </c>
      <c r="Q45" s="59"/>
      <c r="R45" s="59" t="s">
        <v>561</v>
      </c>
      <c r="S45" s="58" t="s">
        <v>276</v>
      </c>
      <c r="T45" s="59"/>
      <c r="U45" s="59"/>
      <c r="V45" s="59" t="s">
        <v>561</v>
      </c>
      <c r="W45" s="59"/>
      <c r="X45" s="59"/>
    </row>
    <row r="46" spans="1:25" s="15" customFormat="1" ht="12.75">
      <c r="A46" s="15" t="s">
        <v>742</v>
      </c>
      <c r="B46" s="16">
        <v>33192</v>
      </c>
      <c r="C46" s="16">
        <v>37622</v>
      </c>
      <c r="D46" s="19">
        <f t="shared" si="1"/>
        <v>12.136986301369863</v>
      </c>
      <c r="E46" s="28"/>
      <c r="F46" s="62" t="s">
        <v>561</v>
      </c>
      <c r="G46" s="58" t="s">
        <v>276</v>
      </c>
      <c r="H46" s="59" t="s">
        <v>561</v>
      </c>
      <c r="I46" s="59" t="s">
        <v>561</v>
      </c>
      <c r="J46" s="59" t="s">
        <v>561</v>
      </c>
      <c r="K46" s="59" t="s">
        <v>561</v>
      </c>
      <c r="L46" s="67" t="s">
        <v>561</v>
      </c>
      <c r="M46" s="58" t="s">
        <v>276</v>
      </c>
      <c r="N46" s="59" t="s">
        <v>561</v>
      </c>
      <c r="O46" s="59" t="s">
        <v>561</v>
      </c>
      <c r="P46" s="59" t="s">
        <v>561</v>
      </c>
      <c r="Q46" s="59" t="s">
        <v>561</v>
      </c>
      <c r="R46" s="59" t="s">
        <v>561</v>
      </c>
      <c r="S46" s="58" t="s">
        <v>276</v>
      </c>
      <c r="T46" s="59" t="s">
        <v>561</v>
      </c>
      <c r="U46" s="59" t="s">
        <v>561</v>
      </c>
      <c r="V46" s="59"/>
      <c r="W46" s="59" t="s">
        <v>561</v>
      </c>
      <c r="X46" s="59" t="s">
        <v>561</v>
      </c>
      <c r="Y46" s="59" t="s">
        <v>561</v>
      </c>
    </row>
    <row r="47" spans="1:25" s="15" customFormat="1" ht="12.75">
      <c r="A47" s="15" t="s">
        <v>743</v>
      </c>
      <c r="B47" s="16">
        <v>32669</v>
      </c>
      <c r="C47" s="16">
        <v>37622</v>
      </c>
      <c r="D47" s="19">
        <f t="shared" si="1"/>
        <v>13.56986301369863</v>
      </c>
      <c r="E47" s="28"/>
      <c r="F47" s="62" t="s">
        <v>619</v>
      </c>
      <c r="G47" s="58" t="s">
        <v>276</v>
      </c>
      <c r="H47" s="59" t="s">
        <v>561</v>
      </c>
      <c r="I47" s="59" t="s">
        <v>561</v>
      </c>
      <c r="J47" s="61" t="s">
        <v>561</v>
      </c>
      <c r="K47" s="61" t="s">
        <v>619</v>
      </c>
      <c r="L47" s="61" t="s">
        <v>619</v>
      </c>
      <c r="M47" s="58" t="s">
        <v>276</v>
      </c>
      <c r="N47" s="60" t="s">
        <v>619</v>
      </c>
      <c r="O47" s="60" t="s">
        <v>584</v>
      </c>
      <c r="P47" s="60" t="s">
        <v>619</v>
      </c>
      <c r="Q47" s="60" t="s">
        <v>619</v>
      </c>
      <c r="R47" s="60" t="s">
        <v>619</v>
      </c>
      <c r="S47" s="58" t="s">
        <v>276</v>
      </c>
      <c r="T47" s="60" t="s">
        <v>619</v>
      </c>
      <c r="U47" s="60" t="s">
        <v>619</v>
      </c>
      <c r="V47" s="60" t="s">
        <v>619</v>
      </c>
      <c r="W47" s="60" t="s">
        <v>619</v>
      </c>
      <c r="X47" s="59" t="s">
        <v>561</v>
      </c>
      <c r="Y47" s="59" t="s">
        <v>619</v>
      </c>
    </row>
    <row r="48" spans="1:25" s="15" customFormat="1" ht="12.75">
      <c r="A48" s="15" t="s">
        <v>744</v>
      </c>
      <c r="B48" s="16">
        <v>33767</v>
      </c>
      <c r="C48" s="16">
        <v>37622</v>
      </c>
      <c r="D48" s="19">
        <f t="shared" si="1"/>
        <v>10.561643835616438</v>
      </c>
      <c r="E48" s="28"/>
      <c r="F48" s="62" t="s">
        <v>561</v>
      </c>
      <c r="G48" s="58" t="s">
        <v>276</v>
      </c>
      <c r="H48" s="59" t="s">
        <v>318</v>
      </c>
      <c r="I48" s="59" t="s">
        <v>561</v>
      </c>
      <c r="J48" s="61"/>
      <c r="K48" s="61" t="s">
        <v>561</v>
      </c>
      <c r="L48" s="61" t="s">
        <v>561</v>
      </c>
      <c r="M48" s="58" t="s">
        <v>276</v>
      </c>
      <c r="N48" s="60"/>
      <c r="O48" s="60"/>
      <c r="P48" s="60" t="s">
        <v>561</v>
      </c>
      <c r="Q48" s="60" t="s">
        <v>561</v>
      </c>
      <c r="R48" s="60" t="s">
        <v>561</v>
      </c>
      <c r="S48" s="58" t="s">
        <v>276</v>
      </c>
      <c r="T48" s="60"/>
      <c r="U48" s="60" t="s">
        <v>561</v>
      </c>
      <c r="V48" s="60" t="s">
        <v>561</v>
      </c>
      <c r="W48" s="60" t="s">
        <v>561</v>
      </c>
      <c r="X48" s="59"/>
      <c r="Y48" s="59" t="s">
        <v>561</v>
      </c>
    </row>
    <row r="49" spans="1:24" s="15" customFormat="1" ht="12.75">
      <c r="A49" s="22" t="s">
        <v>877</v>
      </c>
      <c r="B49" s="16">
        <v>34195</v>
      </c>
      <c r="C49" s="16">
        <v>37622</v>
      </c>
      <c r="D49" s="19">
        <f t="shared" si="1"/>
        <v>9.389041095890411</v>
      </c>
      <c r="E49" s="28"/>
      <c r="F49" s="62"/>
      <c r="G49" s="58" t="s">
        <v>276</v>
      </c>
      <c r="H49" s="59"/>
      <c r="I49" s="59"/>
      <c r="J49" s="61"/>
      <c r="K49" s="61"/>
      <c r="L49" s="61"/>
      <c r="M49" s="58" t="s">
        <v>276</v>
      </c>
      <c r="N49" s="60"/>
      <c r="O49" s="60"/>
      <c r="P49" s="60"/>
      <c r="Q49" s="60"/>
      <c r="R49" s="60"/>
      <c r="S49" s="58" t="s">
        <v>276</v>
      </c>
      <c r="T49" s="60"/>
      <c r="U49" s="60"/>
      <c r="V49" s="60"/>
      <c r="W49" s="60"/>
      <c r="X49" s="59" t="s">
        <v>561</v>
      </c>
    </row>
    <row r="50" spans="1:25" s="15" customFormat="1" ht="12.75">
      <c r="A50" s="15" t="s">
        <v>745</v>
      </c>
      <c r="B50" s="16">
        <v>33409</v>
      </c>
      <c r="C50" s="16">
        <v>37622</v>
      </c>
      <c r="D50" s="19">
        <f t="shared" si="1"/>
        <v>11.542465753424658</v>
      </c>
      <c r="E50" s="28"/>
      <c r="F50" s="62" t="s">
        <v>561</v>
      </c>
      <c r="G50" s="58" t="s">
        <v>276</v>
      </c>
      <c r="H50" s="59" t="s">
        <v>561</v>
      </c>
      <c r="I50" s="59" t="s">
        <v>561</v>
      </c>
      <c r="J50" s="61" t="s">
        <v>561</v>
      </c>
      <c r="K50" s="61" t="s">
        <v>561</v>
      </c>
      <c r="L50" s="61" t="s">
        <v>35</v>
      </c>
      <c r="M50" s="58" t="s">
        <v>276</v>
      </c>
      <c r="N50" s="61" t="s">
        <v>561</v>
      </c>
      <c r="O50" s="60" t="s">
        <v>561</v>
      </c>
      <c r="P50" s="60" t="s">
        <v>561</v>
      </c>
      <c r="Q50" s="60" t="s">
        <v>561</v>
      </c>
      <c r="R50" s="60"/>
      <c r="S50" s="58" t="s">
        <v>276</v>
      </c>
      <c r="T50" s="60" t="s">
        <v>561</v>
      </c>
      <c r="U50" s="60" t="s">
        <v>561</v>
      </c>
      <c r="V50" s="60" t="s">
        <v>561</v>
      </c>
      <c r="W50" s="60" t="s">
        <v>561</v>
      </c>
      <c r="X50" s="59" t="s">
        <v>561</v>
      </c>
      <c r="Y50" s="59" t="s">
        <v>561</v>
      </c>
    </row>
    <row r="51" spans="1:24" s="15" customFormat="1" ht="12.75">
      <c r="A51" s="15" t="s">
        <v>746</v>
      </c>
      <c r="B51" s="16">
        <v>32549</v>
      </c>
      <c r="C51" s="16">
        <v>37622</v>
      </c>
      <c r="D51" s="19">
        <f t="shared" si="1"/>
        <v>13.898630136986302</v>
      </c>
      <c r="E51" s="28"/>
      <c r="F51" s="62" t="s">
        <v>561</v>
      </c>
      <c r="G51" s="58" t="s">
        <v>276</v>
      </c>
      <c r="H51" s="59" t="s">
        <v>561</v>
      </c>
      <c r="I51" s="59" t="s">
        <v>561</v>
      </c>
      <c r="J51" s="61" t="s">
        <v>619</v>
      </c>
      <c r="K51" s="61" t="s">
        <v>619</v>
      </c>
      <c r="L51" s="61" t="s">
        <v>35</v>
      </c>
      <c r="M51" s="58" t="s">
        <v>276</v>
      </c>
      <c r="N51" s="60" t="s">
        <v>619</v>
      </c>
      <c r="O51" s="60"/>
      <c r="P51" s="60"/>
      <c r="Q51" s="60"/>
      <c r="R51" s="60"/>
      <c r="S51" s="58" t="s">
        <v>276</v>
      </c>
      <c r="T51" s="60"/>
      <c r="U51" s="60"/>
      <c r="V51" s="60"/>
      <c r="W51" s="60"/>
      <c r="X51" s="59"/>
    </row>
    <row r="52" spans="1:25" s="15" customFormat="1" ht="12.75">
      <c r="A52" s="15" t="s">
        <v>811</v>
      </c>
      <c r="B52" s="16">
        <v>33521</v>
      </c>
      <c r="C52" s="16">
        <v>37622</v>
      </c>
      <c r="D52" s="19">
        <f t="shared" si="1"/>
        <v>11.235616438356164</v>
      </c>
      <c r="F52" s="37"/>
      <c r="G52" s="58" t="s">
        <v>276</v>
      </c>
      <c r="H52" s="82"/>
      <c r="I52" s="59" t="s">
        <v>561</v>
      </c>
      <c r="J52" s="61" t="s">
        <v>561</v>
      </c>
      <c r="K52" s="61" t="s">
        <v>561</v>
      </c>
      <c r="L52" s="61" t="s">
        <v>561</v>
      </c>
      <c r="M52" s="58" t="s">
        <v>276</v>
      </c>
      <c r="N52" s="61" t="s">
        <v>561</v>
      </c>
      <c r="O52" s="61" t="s">
        <v>561</v>
      </c>
      <c r="P52" s="61" t="s">
        <v>561</v>
      </c>
      <c r="Q52" s="61" t="s">
        <v>561</v>
      </c>
      <c r="R52" s="61"/>
      <c r="S52" s="58" t="s">
        <v>276</v>
      </c>
      <c r="T52" s="61" t="s">
        <v>561</v>
      </c>
      <c r="U52" s="61" t="s">
        <v>561</v>
      </c>
      <c r="V52" s="61" t="s">
        <v>561</v>
      </c>
      <c r="W52" s="61" t="s">
        <v>561</v>
      </c>
      <c r="X52" s="75" t="s">
        <v>561</v>
      </c>
      <c r="Y52" s="75" t="s">
        <v>561</v>
      </c>
    </row>
    <row r="53" spans="1:25" s="15" customFormat="1" ht="12.75">
      <c r="A53" s="15" t="s">
        <v>747</v>
      </c>
      <c r="B53" s="16">
        <v>32763</v>
      </c>
      <c r="C53" s="16">
        <v>37622</v>
      </c>
      <c r="D53" s="19">
        <f t="shared" si="1"/>
        <v>13.312328767123288</v>
      </c>
      <c r="E53" s="28"/>
      <c r="F53" s="62" t="s">
        <v>561</v>
      </c>
      <c r="G53" s="58" t="s">
        <v>276</v>
      </c>
      <c r="H53" s="59" t="s">
        <v>561</v>
      </c>
      <c r="I53" s="59" t="s">
        <v>561</v>
      </c>
      <c r="J53" s="61" t="s">
        <v>561</v>
      </c>
      <c r="K53" s="61" t="s">
        <v>561</v>
      </c>
      <c r="L53" s="61" t="s">
        <v>561</v>
      </c>
      <c r="M53" s="58" t="s">
        <v>276</v>
      </c>
      <c r="N53" s="61" t="s">
        <v>561</v>
      </c>
      <c r="O53" s="61" t="s">
        <v>561</v>
      </c>
      <c r="P53" s="61" t="s">
        <v>561</v>
      </c>
      <c r="Q53" s="61" t="s">
        <v>561</v>
      </c>
      <c r="R53" s="61" t="s">
        <v>561</v>
      </c>
      <c r="S53" s="58" t="s">
        <v>276</v>
      </c>
      <c r="T53" s="61" t="s">
        <v>561</v>
      </c>
      <c r="U53" s="61" t="s">
        <v>561</v>
      </c>
      <c r="V53" s="60"/>
      <c r="W53" s="60" t="s">
        <v>561</v>
      </c>
      <c r="X53" s="59" t="s">
        <v>561</v>
      </c>
      <c r="Y53" s="59" t="s">
        <v>561</v>
      </c>
    </row>
    <row r="54" spans="1:25" s="15" customFormat="1" ht="12.75">
      <c r="A54" s="15" t="s">
        <v>748</v>
      </c>
      <c r="B54" s="16">
        <v>33176</v>
      </c>
      <c r="C54" s="16">
        <v>37622</v>
      </c>
      <c r="D54" s="19">
        <f t="shared" si="1"/>
        <v>12.180821917808219</v>
      </c>
      <c r="E54" s="28"/>
      <c r="F54" s="62" t="s">
        <v>561</v>
      </c>
      <c r="G54" s="58" t="s">
        <v>276</v>
      </c>
      <c r="H54" s="59" t="s">
        <v>561</v>
      </c>
      <c r="I54" s="59" t="s">
        <v>561</v>
      </c>
      <c r="J54" s="61" t="s">
        <v>561</v>
      </c>
      <c r="K54" s="61" t="s">
        <v>561</v>
      </c>
      <c r="L54" s="61" t="s">
        <v>561</v>
      </c>
      <c r="M54" s="58" t="s">
        <v>276</v>
      </c>
      <c r="N54" s="61" t="s">
        <v>561</v>
      </c>
      <c r="O54" s="61" t="s">
        <v>561</v>
      </c>
      <c r="P54" s="60"/>
      <c r="Q54" s="60" t="s">
        <v>561</v>
      </c>
      <c r="R54" s="60" t="s">
        <v>561</v>
      </c>
      <c r="S54" s="58" t="s">
        <v>276</v>
      </c>
      <c r="T54" s="60" t="s">
        <v>561</v>
      </c>
      <c r="U54" s="60" t="s">
        <v>561</v>
      </c>
      <c r="V54" s="60" t="s">
        <v>561</v>
      </c>
      <c r="W54" s="61" t="s">
        <v>561</v>
      </c>
      <c r="X54" s="75" t="s">
        <v>561</v>
      </c>
      <c r="Y54" s="75" t="s">
        <v>561</v>
      </c>
    </row>
    <row r="55" spans="1:24" s="15" customFormat="1" ht="12.75">
      <c r="A55" s="15" t="s">
        <v>749</v>
      </c>
      <c r="B55" s="16">
        <v>32659</v>
      </c>
      <c r="C55" s="16">
        <v>37622</v>
      </c>
      <c r="D55" s="19">
        <f t="shared" si="1"/>
        <v>13.597260273972603</v>
      </c>
      <c r="E55" s="28"/>
      <c r="F55" s="62" t="s">
        <v>561</v>
      </c>
      <c r="G55" s="58" t="s">
        <v>276</v>
      </c>
      <c r="H55" s="59" t="s">
        <v>561</v>
      </c>
      <c r="I55" s="59"/>
      <c r="J55" s="61" t="s">
        <v>561</v>
      </c>
      <c r="K55" s="61"/>
      <c r="L55" s="61" t="s">
        <v>561</v>
      </c>
      <c r="M55" s="58" t="s">
        <v>276</v>
      </c>
      <c r="N55" s="60"/>
      <c r="O55" s="61" t="s">
        <v>561</v>
      </c>
      <c r="P55" s="60" t="s">
        <v>561</v>
      </c>
      <c r="Q55" s="60" t="s">
        <v>561</v>
      </c>
      <c r="R55" s="60"/>
      <c r="S55" s="58" t="s">
        <v>276</v>
      </c>
      <c r="T55" s="60"/>
      <c r="U55" s="60"/>
      <c r="V55" s="60"/>
      <c r="W55" s="60"/>
      <c r="X55" s="59"/>
    </row>
    <row r="56" spans="1:24" s="15" customFormat="1" ht="12.75">
      <c r="A56" s="15" t="s">
        <v>750</v>
      </c>
      <c r="B56" s="16">
        <v>33782</v>
      </c>
      <c r="C56" s="16">
        <v>37622</v>
      </c>
      <c r="D56" s="19">
        <f t="shared" si="1"/>
        <v>10.520547945205479</v>
      </c>
      <c r="E56" s="28"/>
      <c r="F56" s="62" t="s">
        <v>561</v>
      </c>
      <c r="G56" s="58" t="s">
        <v>276</v>
      </c>
      <c r="H56" s="59" t="s">
        <v>561</v>
      </c>
      <c r="I56" s="59" t="s">
        <v>561</v>
      </c>
      <c r="J56" s="61"/>
      <c r="K56" s="61"/>
      <c r="L56" s="61"/>
      <c r="M56" s="58" t="s">
        <v>276</v>
      </c>
      <c r="N56" s="60"/>
      <c r="O56" s="60"/>
      <c r="P56" s="60" t="s">
        <v>561</v>
      </c>
      <c r="Q56" s="60" t="s">
        <v>561</v>
      </c>
      <c r="R56" s="60"/>
      <c r="S56" s="58" t="s">
        <v>276</v>
      </c>
      <c r="T56" s="60"/>
      <c r="U56" s="60" t="s">
        <v>561</v>
      </c>
      <c r="V56" s="60" t="s">
        <v>561</v>
      </c>
      <c r="W56" s="60"/>
      <c r="X56" s="59"/>
    </row>
    <row r="57" spans="1:25" s="15" customFormat="1" ht="12.75">
      <c r="A57" s="22" t="s">
        <v>751</v>
      </c>
      <c r="B57" s="16">
        <v>32919</v>
      </c>
      <c r="C57" s="16">
        <v>37622</v>
      </c>
      <c r="D57" s="19">
        <f t="shared" si="1"/>
        <v>12.884931506849314</v>
      </c>
      <c r="E57" s="28"/>
      <c r="F57" s="62" t="s">
        <v>561</v>
      </c>
      <c r="G57" s="58" t="s">
        <v>276</v>
      </c>
      <c r="H57" s="59" t="s">
        <v>561</v>
      </c>
      <c r="I57" s="59" t="s">
        <v>561</v>
      </c>
      <c r="J57" s="61" t="s">
        <v>561</v>
      </c>
      <c r="K57" s="61" t="s">
        <v>561</v>
      </c>
      <c r="L57" s="61"/>
      <c r="M57" s="58" t="s">
        <v>276</v>
      </c>
      <c r="N57" s="61" t="s">
        <v>561</v>
      </c>
      <c r="O57" s="60" t="s">
        <v>561</v>
      </c>
      <c r="P57" s="60" t="s">
        <v>561</v>
      </c>
      <c r="Q57" s="60" t="s">
        <v>561</v>
      </c>
      <c r="R57" s="60" t="s">
        <v>561</v>
      </c>
      <c r="S57" s="58" t="s">
        <v>276</v>
      </c>
      <c r="T57" s="60" t="s">
        <v>561</v>
      </c>
      <c r="U57" s="60" t="s">
        <v>561</v>
      </c>
      <c r="V57" s="60" t="s">
        <v>561</v>
      </c>
      <c r="W57" s="60" t="s">
        <v>561</v>
      </c>
      <c r="X57" s="59" t="s">
        <v>561</v>
      </c>
      <c r="Y57" s="59" t="s">
        <v>561</v>
      </c>
    </row>
    <row r="58" spans="1:25" s="15" customFormat="1" ht="12.75">
      <c r="A58" s="15" t="s">
        <v>752</v>
      </c>
      <c r="B58" s="16">
        <v>33575</v>
      </c>
      <c r="C58" s="16">
        <v>37622</v>
      </c>
      <c r="D58" s="19">
        <f t="shared" si="1"/>
        <v>11.087671232876712</v>
      </c>
      <c r="E58" s="28"/>
      <c r="F58" s="62"/>
      <c r="G58" s="58" t="s">
        <v>276</v>
      </c>
      <c r="H58" s="59"/>
      <c r="I58" s="59" t="s">
        <v>561</v>
      </c>
      <c r="J58" s="61" t="s">
        <v>561</v>
      </c>
      <c r="K58" s="61" t="s">
        <v>561</v>
      </c>
      <c r="L58" s="61" t="s">
        <v>561</v>
      </c>
      <c r="M58" s="58" t="s">
        <v>276</v>
      </c>
      <c r="N58" s="61" t="s">
        <v>561</v>
      </c>
      <c r="O58" s="61" t="s">
        <v>561</v>
      </c>
      <c r="P58" s="61" t="s">
        <v>561</v>
      </c>
      <c r="Q58" s="61" t="s">
        <v>561</v>
      </c>
      <c r="R58" s="61" t="s">
        <v>561</v>
      </c>
      <c r="S58" s="58" t="s">
        <v>276</v>
      </c>
      <c r="T58" s="61" t="s">
        <v>561</v>
      </c>
      <c r="U58" s="61" t="s">
        <v>561</v>
      </c>
      <c r="V58" s="60"/>
      <c r="W58" s="60" t="s">
        <v>561</v>
      </c>
      <c r="X58" s="59" t="s">
        <v>561</v>
      </c>
      <c r="Y58" s="59" t="s">
        <v>561</v>
      </c>
    </row>
    <row r="59" spans="1:254" s="15" customFormat="1" ht="12.75">
      <c r="A59" s="15" t="s">
        <v>753</v>
      </c>
      <c r="B59" s="16">
        <v>32816</v>
      </c>
      <c r="C59" s="16">
        <v>37622</v>
      </c>
      <c r="D59" s="19">
        <f t="shared" si="1"/>
        <v>13.167123287671233</v>
      </c>
      <c r="E59" s="28"/>
      <c r="F59" s="62" t="s">
        <v>619</v>
      </c>
      <c r="G59" s="58" t="s">
        <v>276</v>
      </c>
      <c r="H59" s="59" t="s">
        <v>561</v>
      </c>
      <c r="I59" s="59" t="s">
        <v>619</v>
      </c>
      <c r="J59" s="61" t="s">
        <v>619</v>
      </c>
      <c r="K59" s="61" t="s">
        <v>619</v>
      </c>
      <c r="L59" s="61" t="s">
        <v>619</v>
      </c>
      <c r="M59" s="58" t="s">
        <v>276</v>
      </c>
      <c r="N59" s="60" t="s">
        <v>619</v>
      </c>
      <c r="O59" s="60" t="s">
        <v>584</v>
      </c>
      <c r="P59" s="60" t="s">
        <v>619</v>
      </c>
      <c r="Q59" s="60" t="s">
        <v>619</v>
      </c>
      <c r="R59" s="60" t="s">
        <v>619</v>
      </c>
      <c r="S59" s="58" t="s">
        <v>276</v>
      </c>
      <c r="T59" s="60" t="s">
        <v>619</v>
      </c>
      <c r="U59" s="60" t="s">
        <v>619</v>
      </c>
      <c r="V59" s="60" t="s">
        <v>619</v>
      </c>
      <c r="W59" s="60" t="s">
        <v>619</v>
      </c>
      <c r="X59" s="60" t="s">
        <v>619</v>
      </c>
      <c r="Y59" s="75" t="s">
        <v>619</v>
      </c>
      <c r="Z59" s="43"/>
      <c r="AA59" s="71"/>
      <c r="AB59" s="36"/>
      <c r="AC59" s="34"/>
      <c r="AD59" s="35"/>
      <c r="AE59" s="22"/>
      <c r="AF59" s="36"/>
      <c r="AG59" s="34"/>
      <c r="AH59" s="35"/>
      <c r="AI59" s="22"/>
      <c r="AJ59" s="36"/>
      <c r="AK59" s="34"/>
      <c r="AL59" s="35"/>
      <c r="AM59" s="22"/>
      <c r="AN59" s="36"/>
      <c r="AO59" s="34"/>
      <c r="AP59" s="35"/>
      <c r="AQ59" s="22"/>
      <c r="AR59" s="36"/>
      <c r="AS59" s="34"/>
      <c r="AT59" s="35"/>
      <c r="AU59" s="22"/>
      <c r="AV59" s="36"/>
      <c r="AW59" s="34"/>
      <c r="AX59" s="35"/>
      <c r="AY59" s="22"/>
      <c r="AZ59" s="36"/>
      <c r="BA59" s="34"/>
      <c r="BB59" s="35"/>
      <c r="BC59" s="22"/>
      <c r="BD59" s="36"/>
      <c r="BE59" s="34"/>
      <c r="BF59" s="35"/>
      <c r="BG59" s="22"/>
      <c r="BH59" s="36"/>
      <c r="BI59" s="34"/>
      <c r="BJ59" s="35"/>
      <c r="BK59" s="22"/>
      <c r="BL59" s="36"/>
      <c r="BM59" s="34"/>
      <c r="BN59" s="35"/>
      <c r="BO59" s="22"/>
      <c r="BP59" s="36"/>
      <c r="BQ59" s="34"/>
      <c r="BR59" s="35"/>
      <c r="BS59" s="22"/>
      <c r="BT59" s="36"/>
      <c r="BU59" s="34"/>
      <c r="BV59" s="35"/>
      <c r="BW59" s="22"/>
      <c r="BX59" s="36"/>
      <c r="BY59" s="34"/>
      <c r="BZ59" s="35"/>
      <c r="CA59" s="22"/>
      <c r="CB59" s="36"/>
      <c r="CC59" s="34"/>
      <c r="CD59" s="35"/>
      <c r="CE59" s="22"/>
      <c r="CF59" s="36"/>
      <c r="CG59" s="34"/>
      <c r="CH59" s="35"/>
      <c r="CI59" s="22"/>
      <c r="CJ59" s="36"/>
      <c r="CK59" s="34"/>
      <c r="CL59" s="35"/>
      <c r="CM59" s="22"/>
      <c r="CN59" s="36"/>
      <c r="CO59" s="34"/>
      <c r="CP59" s="35"/>
      <c r="CQ59" s="22"/>
      <c r="CR59" s="36"/>
      <c r="CS59" s="34"/>
      <c r="CT59" s="35"/>
      <c r="CU59" s="22"/>
      <c r="CV59" s="36"/>
      <c r="CW59" s="34"/>
      <c r="CX59" s="35"/>
      <c r="CY59" s="22"/>
      <c r="CZ59" s="36"/>
      <c r="DA59" s="34"/>
      <c r="DB59" s="35"/>
      <c r="DC59" s="22"/>
      <c r="DD59" s="36"/>
      <c r="DE59" s="34"/>
      <c r="DF59" s="35"/>
      <c r="DG59" s="22"/>
      <c r="DH59" s="36"/>
      <c r="DI59" s="34"/>
      <c r="DJ59" s="35"/>
      <c r="DK59" s="22"/>
      <c r="DL59" s="36"/>
      <c r="DM59" s="34"/>
      <c r="DN59" s="35"/>
      <c r="DO59" s="22"/>
      <c r="DP59" s="36"/>
      <c r="DQ59" s="34"/>
      <c r="DR59" s="35"/>
      <c r="DS59" s="22"/>
      <c r="DT59" s="36"/>
      <c r="DU59" s="34"/>
      <c r="DV59" s="35"/>
      <c r="DW59" s="22"/>
      <c r="DX59" s="36"/>
      <c r="DY59" s="34"/>
      <c r="DZ59" s="35"/>
      <c r="EA59" s="22"/>
      <c r="EB59" s="36"/>
      <c r="EC59" s="34"/>
      <c r="ED59" s="35"/>
      <c r="EE59" s="22"/>
      <c r="EF59" s="36"/>
      <c r="EG59" s="34"/>
      <c r="EH59" s="35"/>
      <c r="EI59" s="22"/>
      <c r="EJ59" s="36"/>
      <c r="EK59" s="34"/>
      <c r="EL59" s="35"/>
      <c r="EM59" s="22"/>
      <c r="EN59" s="36"/>
      <c r="EO59" s="34"/>
      <c r="EP59" s="35"/>
      <c r="EQ59" s="22"/>
      <c r="ER59" s="36"/>
      <c r="ES59" s="34"/>
      <c r="ET59" s="35"/>
      <c r="EU59" s="22"/>
      <c r="EV59" s="36"/>
      <c r="EW59" s="34"/>
      <c r="EX59" s="35"/>
      <c r="EY59" s="22"/>
      <c r="EZ59" s="36"/>
      <c r="FA59" s="34"/>
      <c r="FB59" s="35"/>
      <c r="FC59" s="22"/>
      <c r="FD59" s="36"/>
      <c r="FE59" s="34"/>
      <c r="FF59" s="35"/>
      <c r="FG59" s="22"/>
      <c r="FH59" s="36"/>
      <c r="FI59" s="34"/>
      <c r="FJ59" s="35"/>
      <c r="FK59" s="22"/>
      <c r="FL59" s="36"/>
      <c r="FM59" s="34"/>
      <c r="FN59" s="35"/>
      <c r="FO59" s="22"/>
      <c r="FP59" s="36"/>
      <c r="FQ59" s="34"/>
      <c r="FR59" s="35"/>
      <c r="FS59" s="22"/>
      <c r="FT59" s="36"/>
      <c r="FU59" s="34"/>
      <c r="FV59" s="35"/>
      <c r="FW59" s="22"/>
      <c r="FX59" s="36"/>
      <c r="FY59" s="34"/>
      <c r="FZ59" s="35"/>
      <c r="GA59" s="22"/>
      <c r="GB59" s="36"/>
      <c r="GC59" s="34"/>
      <c r="GD59" s="35"/>
      <c r="GE59" s="22"/>
      <c r="GF59" s="36"/>
      <c r="GG59" s="34"/>
      <c r="GH59" s="35"/>
      <c r="GI59" s="22"/>
      <c r="GJ59" s="36"/>
      <c r="GK59" s="34"/>
      <c r="GL59" s="35"/>
      <c r="GM59" s="22"/>
      <c r="GN59" s="36"/>
      <c r="GO59" s="34"/>
      <c r="GP59" s="35"/>
      <c r="GQ59" s="22"/>
      <c r="GR59" s="36"/>
      <c r="GS59" s="34"/>
      <c r="GT59" s="35"/>
      <c r="GU59" s="22"/>
      <c r="GV59" s="36"/>
      <c r="GW59" s="34"/>
      <c r="GX59" s="35"/>
      <c r="GY59" s="22"/>
      <c r="GZ59" s="36"/>
      <c r="HA59" s="34"/>
      <c r="HB59" s="35"/>
      <c r="HC59" s="22"/>
      <c r="HD59" s="36"/>
      <c r="HE59" s="34"/>
      <c r="HF59" s="35"/>
      <c r="HG59" s="22"/>
      <c r="HH59" s="36"/>
      <c r="HI59" s="34"/>
      <c r="HJ59" s="35"/>
      <c r="HK59" s="22"/>
      <c r="HL59" s="36"/>
      <c r="HM59" s="34"/>
      <c r="HN59" s="35"/>
      <c r="HO59" s="22"/>
      <c r="HP59" s="36"/>
      <c r="HQ59" s="34"/>
      <c r="HR59" s="35"/>
      <c r="HS59" s="22"/>
      <c r="HT59" s="36"/>
      <c r="HU59" s="34"/>
      <c r="HV59" s="35"/>
      <c r="HW59" s="22"/>
      <c r="HX59" s="36"/>
      <c r="HY59" s="34"/>
      <c r="HZ59" s="35"/>
      <c r="IA59" s="22"/>
      <c r="IB59" s="36"/>
      <c r="IC59" s="34"/>
      <c r="ID59" s="35"/>
      <c r="IE59" s="22"/>
      <c r="IF59" s="36"/>
      <c r="IG59" s="34"/>
      <c r="IH59" s="35"/>
      <c r="II59" s="22"/>
      <c r="IJ59" s="36"/>
      <c r="IK59" s="34"/>
      <c r="IL59" s="35"/>
      <c r="IM59" s="22"/>
      <c r="IN59" s="36"/>
      <c r="IO59" s="34"/>
      <c r="IP59" s="35"/>
      <c r="IQ59" s="22"/>
      <c r="IR59" s="36"/>
      <c r="IS59" s="34"/>
      <c r="IT59" s="35"/>
    </row>
    <row r="60" spans="1:25" s="15" customFormat="1" ht="12.75">
      <c r="A60" s="15" t="s">
        <v>754</v>
      </c>
      <c r="B60" s="16"/>
      <c r="C60" s="16"/>
      <c r="D60" s="19"/>
      <c r="E60" s="28"/>
      <c r="F60" s="62" t="s">
        <v>561</v>
      </c>
      <c r="G60" s="58" t="s">
        <v>276</v>
      </c>
      <c r="H60" s="59" t="s">
        <v>561</v>
      </c>
      <c r="I60" s="59" t="s">
        <v>561</v>
      </c>
      <c r="J60" s="61" t="s">
        <v>561</v>
      </c>
      <c r="K60" s="61" t="s">
        <v>561</v>
      </c>
      <c r="L60" s="61" t="s">
        <v>561</v>
      </c>
      <c r="M60" s="58" t="s">
        <v>276</v>
      </c>
      <c r="N60" s="60"/>
      <c r="O60" s="60"/>
      <c r="P60" s="60"/>
      <c r="Q60" s="60"/>
      <c r="R60" s="60"/>
      <c r="S60" s="58" t="s">
        <v>276</v>
      </c>
      <c r="T60" s="60" t="s">
        <v>561</v>
      </c>
      <c r="U60" s="60" t="s">
        <v>561</v>
      </c>
      <c r="V60" s="60" t="s">
        <v>561</v>
      </c>
      <c r="W60" s="60" t="s">
        <v>561</v>
      </c>
      <c r="X60" s="60" t="s">
        <v>561</v>
      </c>
      <c r="Y60" s="75" t="s">
        <v>561</v>
      </c>
    </row>
    <row r="61" spans="1:25" s="15" customFormat="1" ht="12.75">
      <c r="A61" s="15" t="s">
        <v>781</v>
      </c>
      <c r="B61" s="16">
        <v>33299</v>
      </c>
      <c r="C61" s="16">
        <v>37622</v>
      </c>
      <c r="D61" s="19">
        <f>(C61-B61)/365</f>
        <v>11.843835616438357</v>
      </c>
      <c r="F61" s="37"/>
      <c r="G61" s="58" t="s">
        <v>276</v>
      </c>
      <c r="H61" s="59" t="s">
        <v>561</v>
      </c>
      <c r="I61" s="59" t="s">
        <v>561</v>
      </c>
      <c r="J61" s="61" t="s">
        <v>561</v>
      </c>
      <c r="K61" s="61" t="s">
        <v>561</v>
      </c>
      <c r="L61" s="61" t="s">
        <v>561</v>
      </c>
      <c r="M61" s="58" t="s">
        <v>276</v>
      </c>
      <c r="N61" s="61" t="s">
        <v>561</v>
      </c>
      <c r="O61" s="60" t="s">
        <v>561</v>
      </c>
      <c r="P61" s="61" t="s">
        <v>561</v>
      </c>
      <c r="Q61" s="61" t="s">
        <v>561</v>
      </c>
      <c r="R61" s="82"/>
      <c r="S61" s="58" t="s">
        <v>276</v>
      </c>
      <c r="T61" s="61" t="s">
        <v>561</v>
      </c>
      <c r="U61" s="61" t="s">
        <v>561</v>
      </c>
      <c r="V61" s="61" t="s">
        <v>561</v>
      </c>
      <c r="W61" s="60" t="s">
        <v>561</v>
      </c>
      <c r="X61" s="61" t="s">
        <v>561</v>
      </c>
      <c r="Y61" s="75" t="s">
        <v>561</v>
      </c>
    </row>
    <row r="62" spans="1:25" s="15" customFormat="1" ht="12.75">
      <c r="A62" s="15" t="s">
        <v>755</v>
      </c>
      <c r="B62" s="16">
        <v>33675</v>
      </c>
      <c r="C62" s="16">
        <v>37622</v>
      </c>
      <c r="D62" s="19">
        <f>(C62-B62)/365</f>
        <v>10.813698630136987</v>
      </c>
      <c r="E62" s="28"/>
      <c r="F62" s="62"/>
      <c r="G62" s="58" t="s">
        <v>276</v>
      </c>
      <c r="H62" s="59" t="s">
        <v>561</v>
      </c>
      <c r="I62" s="59"/>
      <c r="J62" s="61" t="s">
        <v>561</v>
      </c>
      <c r="K62" s="61" t="s">
        <v>561</v>
      </c>
      <c r="L62" s="61" t="s">
        <v>561</v>
      </c>
      <c r="M62" s="58" t="s">
        <v>276</v>
      </c>
      <c r="N62" s="61" t="s">
        <v>561</v>
      </c>
      <c r="O62" s="60" t="s">
        <v>561</v>
      </c>
      <c r="P62" s="60" t="s">
        <v>561</v>
      </c>
      <c r="Q62" s="60" t="s">
        <v>561</v>
      </c>
      <c r="R62" s="60" t="s">
        <v>561</v>
      </c>
      <c r="S62" s="58" t="s">
        <v>276</v>
      </c>
      <c r="T62" s="60" t="s">
        <v>561</v>
      </c>
      <c r="U62" s="60" t="s">
        <v>561</v>
      </c>
      <c r="V62" s="60" t="s">
        <v>561</v>
      </c>
      <c r="W62" s="60" t="s">
        <v>561</v>
      </c>
      <c r="X62" s="61" t="s">
        <v>561</v>
      </c>
      <c r="Y62" s="75" t="s">
        <v>561</v>
      </c>
    </row>
    <row r="63" spans="1:28" s="15" customFormat="1" ht="12.75">
      <c r="A63" s="15" t="s">
        <v>756</v>
      </c>
      <c r="B63" s="16">
        <v>32987</v>
      </c>
      <c r="C63" s="16">
        <v>37622</v>
      </c>
      <c r="D63" s="19">
        <f>(C63-B63)/365</f>
        <v>12.698630136986301</v>
      </c>
      <c r="E63" s="28"/>
      <c r="F63" s="62" t="s">
        <v>561</v>
      </c>
      <c r="G63" s="58" t="s">
        <v>276</v>
      </c>
      <c r="H63" s="59" t="s">
        <v>561</v>
      </c>
      <c r="I63" s="59"/>
      <c r="J63" s="61" t="s">
        <v>561</v>
      </c>
      <c r="K63" s="61" t="s">
        <v>561</v>
      </c>
      <c r="L63" s="61" t="s">
        <v>561</v>
      </c>
      <c r="M63" s="58" t="s">
        <v>276</v>
      </c>
      <c r="N63" s="61" t="s">
        <v>561</v>
      </c>
      <c r="O63" s="60" t="s">
        <v>561</v>
      </c>
      <c r="P63" s="60" t="s">
        <v>561</v>
      </c>
      <c r="Q63" s="60" t="s">
        <v>561</v>
      </c>
      <c r="R63" s="60" t="s">
        <v>561</v>
      </c>
      <c r="S63" s="58" t="s">
        <v>276</v>
      </c>
      <c r="T63" s="60" t="s">
        <v>561</v>
      </c>
      <c r="U63" s="60" t="s">
        <v>619</v>
      </c>
      <c r="V63" s="60" t="s">
        <v>561</v>
      </c>
      <c r="W63" s="60" t="s">
        <v>561</v>
      </c>
      <c r="X63" s="61" t="s">
        <v>561</v>
      </c>
      <c r="Y63" s="16" t="s">
        <v>561</v>
      </c>
      <c r="Z63" s="19"/>
      <c r="AB63" s="16"/>
    </row>
    <row r="64" spans="1:25" s="15" customFormat="1" ht="12.75">
      <c r="A64" s="15" t="s">
        <v>757</v>
      </c>
      <c r="B64" s="16">
        <v>33371</v>
      </c>
      <c r="C64" s="16">
        <v>37622</v>
      </c>
      <c r="D64" s="19">
        <f>(C64-B64)/365</f>
        <v>11.646575342465754</v>
      </c>
      <c r="E64" s="28"/>
      <c r="F64" s="62" t="s">
        <v>561</v>
      </c>
      <c r="G64" s="58" t="s">
        <v>276</v>
      </c>
      <c r="H64" s="59" t="s">
        <v>561</v>
      </c>
      <c r="I64" s="59" t="s">
        <v>561</v>
      </c>
      <c r="J64" s="61" t="s">
        <v>561</v>
      </c>
      <c r="K64" s="61" t="s">
        <v>561</v>
      </c>
      <c r="L64" s="61" t="s">
        <v>561</v>
      </c>
      <c r="M64" s="58" t="s">
        <v>276</v>
      </c>
      <c r="N64" s="61" t="s">
        <v>561</v>
      </c>
      <c r="O64" s="61" t="s">
        <v>561</v>
      </c>
      <c r="P64" s="61" t="s">
        <v>561</v>
      </c>
      <c r="Q64" s="61" t="s">
        <v>561</v>
      </c>
      <c r="R64" s="61" t="s">
        <v>561</v>
      </c>
      <c r="S64" s="58" t="s">
        <v>276</v>
      </c>
      <c r="T64" s="61" t="s">
        <v>561</v>
      </c>
      <c r="U64" s="60"/>
      <c r="V64" s="60" t="s">
        <v>561</v>
      </c>
      <c r="W64" s="60"/>
      <c r="X64" s="61" t="s">
        <v>561</v>
      </c>
      <c r="Y64" s="75" t="s">
        <v>561</v>
      </c>
    </row>
    <row r="65" spans="1:24" s="15" customFormat="1" ht="12.75">
      <c r="A65" s="15" t="s">
        <v>868</v>
      </c>
      <c r="B65" s="16"/>
      <c r="C65" s="16"/>
      <c r="D65" s="19"/>
      <c r="E65" s="28"/>
      <c r="F65" s="62"/>
      <c r="G65" s="58" t="s">
        <v>276</v>
      </c>
      <c r="H65" s="59"/>
      <c r="I65" s="59"/>
      <c r="J65" s="61"/>
      <c r="K65" s="61"/>
      <c r="L65" s="61"/>
      <c r="M65" s="58" t="s">
        <v>276</v>
      </c>
      <c r="N65" s="60"/>
      <c r="O65" s="60" t="s">
        <v>561</v>
      </c>
      <c r="P65" s="60"/>
      <c r="Q65" s="60"/>
      <c r="R65" s="60" t="s">
        <v>561</v>
      </c>
      <c r="S65" s="58" t="s">
        <v>276</v>
      </c>
      <c r="T65" s="60" t="s">
        <v>561</v>
      </c>
      <c r="U65" s="60"/>
      <c r="V65" s="60" t="s">
        <v>561</v>
      </c>
      <c r="W65" s="60" t="s">
        <v>561</v>
      </c>
      <c r="X65" s="60"/>
    </row>
    <row r="66" spans="1:25" s="15" customFormat="1" ht="12.75">
      <c r="A66" s="22" t="s">
        <v>758</v>
      </c>
      <c r="B66" s="16">
        <v>32883</v>
      </c>
      <c r="C66" s="16">
        <v>37622</v>
      </c>
      <c r="D66" s="19">
        <f>(C66-B66)/365</f>
        <v>12.983561643835616</v>
      </c>
      <c r="E66" s="28"/>
      <c r="F66" s="62" t="s">
        <v>561</v>
      </c>
      <c r="G66" s="58" t="s">
        <v>276</v>
      </c>
      <c r="H66" s="59" t="s">
        <v>561</v>
      </c>
      <c r="I66" s="59" t="s">
        <v>561</v>
      </c>
      <c r="J66" s="61" t="s">
        <v>561</v>
      </c>
      <c r="K66" s="61" t="s">
        <v>561</v>
      </c>
      <c r="L66" s="61" t="s">
        <v>561</v>
      </c>
      <c r="M66" s="58" t="s">
        <v>276</v>
      </c>
      <c r="N66" s="61" t="s">
        <v>561</v>
      </c>
      <c r="O66" s="61" t="s">
        <v>561</v>
      </c>
      <c r="P66" s="61" t="s">
        <v>561</v>
      </c>
      <c r="Q66" s="61" t="s">
        <v>561</v>
      </c>
      <c r="R66" s="61" t="s">
        <v>561</v>
      </c>
      <c r="S66" s="58" t="s">
        <v>276</v>
      </c>
      <c r="T66" s="61" t="s">
        <v>561</v>
      </c>
      <c r="U66" s="61" t="s">
        <v>561</v>
      </c>
      <c r="V66" s="60" t="s">
        <v>561</v>
      </c>
      <c r="W66" s="60" t="s">
        <v>561</v>
      </c>
      <c r="X66" s="60" t="s">
        <v>561</v>
      </c>
      <c r="Y66" s="60" t="s">
        <v>561</v>
      </c>
    </row>
    <row r="67" spans="1:25" s="15" customFormat="1" ht="12.75">
      <c r="A67" s="15" t="s">
        <v>759</v>
      </c>
      <c r="B67" s="16">
        <v>32625</v>
      </c>
      <c r="C67" s="16">
        <v>37622</v>
      </c>
      <c r="D67" s="19">
        <f>(C67-B67)/365</f>
        <v>13.69041095890411</v>
      </c>
      <c r="E67" s="28"/>
      <c r="F67" s="62" t="s">
        <v>561</v>
      </c>
      <c r="G67" s="58" t="s">
        <v>276</v>
      </c>
      <c r="H67" s="59" t="s">
        <v>561</v>
      </c>
      <c r="I67" s="59" t="s">
        <v>561</v>
      </c>
      <c r="J67" s="61" t="s">
        <v>561</v>
      </c>
      <c r="K67" s="61" t="s">
        <v>561</v>
      </c>
      <c r="L67" s="61" t="s">
        <v>561</v>
      </c>
      <c r="M67" s="58" t="s">
        <v>276</v>
      </c>
      <c r="N67" s="61" t="s">
        <v>561</v>
      </c>
      <c r="O67" s="61" t="s">
        <v>561</v>
      </c>
      <c r="P67" s="61" t="s">
        <v>561</v>
      </c>
      <c r="Q67" s="61" t="s">
        <v>561</v>
      </c>
      <c r="R67" s="61" t="s">
        <v>561</v>
      </c>
      <c r="S67" s="58" t="s">
        <v>276</v>
      </c>
      <c r="T67" s="61" t="s">
        <v>561</v>
      </c>
      <c r="U67" s="61" t="s">
        <v>561</v>
      </c>
      <c r="V67" s="60" t="s">
        <v>561</v>
      </c>
      <c r="W67" s="60" t="s">
        <v>561</v>
      </c>
      <c r="X67" s="60" t="s">
        <v>561</v>
      </c>
      <c r="Y67" s="60" t="s">
        <v>561</v>
      </c>
    </row>
    <row r="69" spans="1:19" ht="12.75">
      <c r="A69" s="22"/>
      <c r="B69" s="16"/>
      <c r="C69" s="16"/>
      <c r="D69" s="19"/>
      <c r="E69" s="22"/>
      <c r="G69" s="58"/>
      <c r="I69" s="60"/>
      <c r="M69" s="58"/>
      <c r="S69" s="58"/>
    </row>
    <row r="70" spans="1:19" ht="12.75">
      <c r="A70" s="22"/>
      <c r="B70" s="16"/>
      <c r="C70" s="16"/>
      <c r="D70" s="19"/>
      <c r="E70" s="22"/>
      <c r="G70" s="58"/>
      <c r="I70" s="60"/>
      <c r="M70" s="58"/>
      <c r="S70" s="58"/>
    </row>
    <row r="71" spans="1:19" ht="12.75">
      <c r="A71" s="22"/>
      <c r="B71" s="16"/>
      <c r="C71" s="16"/>
      <c r="D71" s="19"/>
      <c r="E71" s="22"/>
      <c r="G71" s="58"/>
      <c r="I71" s="60"/>
      <c r="M71" s="58"/>
      <c r="S71" s="58"/>
    </row>
    <row r="72" spans="2:21" ht="12.75">
      <c r="B72" s="16"/>
      <c r="C72" s="16"/>
      <c r="D72" s="19"/>
      <c r="E72" s="28"/>
      <c r="F72" s="62"/>
      <c r="G72" s="58"/>
      <c r="H72" s="59"/>
      <c r="I72" s="59"/>
      <c r="J72" s="61"/>
      <c r="K72" s="61"/>
      <c r="L72" s="61"/>
      <c r="M72" s="58"/>
      <c r="N72" s="61"/>
      <c r="O72" s="61"/>
      <c r="P72" s="61"/>
      <c r="Q72" s="61"/>
      <c r="R72" s="61"/>
      <c r="S72" s="58"/>
      <c r="T72" s="61"/>
      <c r="U72" s="61"/>
    </row>
    <row r="74" spans="2:24" ht="12.75">
      <c r="B74" s="16"/>
      <c r="C74" s="16"/>
      <c r="D74" s="19"/>
      <c r="E74" s="28"/>
      <c r="F74" s="62"/>
      <c r="G74" s="58"/>
      <c r="H74" s="59"/>
      <c r="I74" s="59"/>
      <c r="J74" s="61"/>
      <c r="K74" s="61"/>
      <c r="L74" s="61"/>
      <c r="M74" s="58"/>
      <c r="N74" s="59"/>
      <c r="O74" s="59"/>
      <c r="P74" s="59"/>
      <c r="Q74" s="59"/>
      <c r="R74" s="59"/>
      <c r="S74" s="58"/>
      <c r="T74" s="59"/>
      <c r="U74" s="59"/>
      <c r="V74" s="59"/>
      <c r="W74" s="59"/>
      <c r="X74" s="59"/>
    </row>
    <row r="75" spans="2:24" ht="12.75">
      <c r="B75" s="16"/>
      <c r="C75" s="16"/>
      <c r="D75" s="19"/>
      <c r="E75" s="28"/>
      <c r="F75" s="62"/>
      <c r="G75" s="58"/>
      <c r="H75" s="59"/>
      <c r="I75" s="59"/>
      <c r="J75" s="61"/>
      <c r="K75" s="61"/>
      <c r="L75" s="61"/>
      <c r="M75" s="58"/>
      <c r="N75" s="59"/>
      <c r="O75" s="59"/>
      <c r="P75" s="59"/>
      <c r="Q75" s="59"/>
      <c r="R75" s="59"/>
      <c r="S75" s="58"/>
      <c r="T75" s="59"/>
      <c r="U75" s="59"/>
      <c r="V75" s="59"/>
      <c r="W75" s="59"/>
      <c r="X75" s="59"/>
    </row>
    <row r="76" spans="2:19" ht="12.75">
      <c r="B76" s="16"/>
      <c r="C76" s="16"/>
      <c r="D76" s="19"/>
      <c r="E76" s="28"/>
      <c r="F76" s="62"/>
      <c r="G76" s="58"/>
      <c r="H76" s="59"/>
      <c r="I76" s="59"/>
      <c r="J76" s="61"/>
      <c r="K76" s="61"/>
      <c r="L76" s="61"/>
      <c r="M76" s="58"/>
      <c r="S76" s="58"/>
    </row>
    <row r="77" spans="2:19" ht="12.75">
      <c r="B77" s="16"/>
      <c r="C77" s="16"/>
      <c r="D77" s="19"/>
      <c r="E77" s="28"/>
      <c r="F77" s="62"/>
      <c r="G77" s="58"/>
      <c r="H77" s="59"/>
      <c r="I77" s="59"/>
      <c r="J77" s="61"/>
      <c r="K77" s="61"/>
      <c r="L77" s="61"/>
      <c r="M77" s="58"/>
      <c r="S77" s="58"/>
    </row>
    <row r="78" spans="2:19" ht="12.75">
      <c r="B78" s="16"/>
      <c r="C78" s="16"/>
      <c r="D78" s="19"/>
      <c r="E78" s="28"/>
      <c r="F78" s="62"/>
      <c r="G78" s="58"/>
      <c r="H78" s="59"/>
      <c r="I78" s="59"/>
      <c r="J78" s="61"/>
      <c r="K78" s="61"/>
      <c r="L78" s="61"/>
      <c r="M78" s="58"/>
      <c r="S78" s="58"/>
    </row>
    <row r="79" spans="2:19" ht="12.75">
      <c r="B79" s="16"/>
      <c r="C79" s="16"/>
      <c r="D79" s="19"/>
      <c r="E79" s="28"/>
      <c r="F79" s="62"/>
      <c r="G79" s="58"/>
      <c r="H79" s="59"/>
      <c r="I79" s="59"/>
      <c r="J79" s="61"/>
      <c r="K79" s="61"/>
      <c r="L79" s="61"/>
      <c r="M79" s="58"/>
      <c r="S79" s="58"/>
    </row>
    <row r="80" spans="1:19" ht="12.75">
      <c r="A80" s="22"/>
      <c r="B80" s="16"/>
      <c r="C80" s="16"/>
      <c r="D80" s="19"/>
      <c r="E80" s="28"/>
      <c r="F80" s="62"/>
      <c r="G80" s="58"/>
      <c r="H80" s="59"/>
      <c r="I80" s="59"/>
      <c r="J80" s="61"/>
      <c r="K80" s="61"/>
      <c r="L80" s="61"/>
      <c r="M80" s="58"/>
      <c r="S80" s="58"/>
    </row>
    <row r="81" spans="2:19" ht="12.75">
      <c r="B81" s="16"/>
      <c r="C81" s="16"/>
      <c r="D81" s="19"/>
      <c r="E81" s="28"/>
      <c r="F81" s="62"/>
      <c r="G81" s="58"/>
      <c r="H81" s="59"/>
      <c r="I81" s="59"/>
      <c r="J81" s="61"/>
      <c r="K81" s="61"/>
      <c r="L81" s="61"/>
      <c r="M81" s="58"/>
      <c r="S81" s="58"/>
    </row>
    <row r="82" spans="2:19" ht="12.75">
      <c r="B82" s="16"/>
      <c r="C82" s="16"/>
      <c r="D82" s="19"/>
      <c r="E82" s="28"/>
      <c r="F82" s="62"/>
      <c r="G82" s="58"/>
      <c r="H82" s="59"/>
      <c r="I82" s="59"/>
      <c r="J82" s="61"/>
      <c r="K82" s="61"/>
      <c r="L82" s="61"/>
      <c r="M82" s="58"/>
      <c r="S82" s="58"/>
    </row>
    <row r="83" spans="2:19" ht="12.75">
      <c r="B83" s="16"/>
      <c r="C83" s="16"/>
      <c r="D83" s="19"/>
      <c r="E83" s="28"/>
      <c r="F83" s="62"/>
      <c r="G83" s="58"/>
      <c r="H83" s="59"/>
      <c r="I83" s="59"/>
      <c r="J83" s="61"/>
      <c r="K83" s="61"/>
      <c r="L83" s="61"/>
      <c r="M83" s="58"/>
      <c r="S83" s="58"/>
    </row>
    <row r="84" spans="2:19" ht="12.75">
      <c r="B84" s="16"/>
      <c r="C84" s="16"/>
      <c r="D84" s="19"/>
      <c r="E84" s="28"/>
      <c r="F84" s="62"/>
      <c r="G84" s="58"/>
      <c r="H84" s="59"/>
      <c r="I84" s="59"/>
      <c r="J84" s="61"/>
      <c r="K84" s="61"/>
      <c r="L84" s="61"/>
      <c r="M84" s="58"/>
      <c r="S84" s="58"/>
    </row>
    <row r="85" spans="2:19" ht="12.75">
      <c r="B85" s="16"/>
      <c r="C85" s="16"/>
      <c r="D85" s="19"/>
      <c r="E85" s="28"/>
      <c r="F85" s="62"/>
      <c r="G85" s="58"/>
      <c r="H85" s="59"/>
      <c r="I85" s="59"/>
      <c r="J85" s="61"/>
      <c r="K85" s="61"/>
      <c r="L85" s="61"/>
      <c r="M85" s="58"/>
      <c r="S85" s="58"/>
    </row>
    <row r="86" spans="2:19" ht="12.75">
      <c r="B86" s="16"/>
      <c r="C86" s="16"/>
      <c r="D86" s="19"/>
      <c r="E86" s="28"/>
      <c r="F86" s="62"/>
      <c r="G86" s="58"/>
      <c r="H86" s="59"/>
      <c r="I86" s="59"/>
      <c r="J86" s="61"/>
      <c r="K86" s="61"/>
      <c r="L86" s="61"/>
      <c r="M86" s="58"/>
      <c r="S86" s="58"/>
    </row>
    <row r="87" spans="2:19" ht="12.75">
      <c r="B87" s="18"/>
      <c r="C87" s="16"/>
      <c r="D87" s="28"/>
      <c r="E87" s="28"/>
      <c r="F87" s="62"/>
      <c r="G87" s="58"/>
      <c r="H87" s="59"/>
      <c r="I87" s="59"/>
      <c r="J87" s="61"/>
      <c r="K87" s="61"/>
      <c r="L87" s="61"/>
      <c r="M87" s="58"/>
      <c r="S87" s="58"/>
    </row>
    <row r="88" spans="2:19" ht="12.75">
      <c r="B88" s="16"/>
      <c r="C88" s="16"/>
      <c r="D88" s="19"/>
      <c r="E88" s="28"/>
      <c r="F88" s="62"/>
      <c r="G88" s="58"/>
      <c r="H88" s="59"/>
      <c r="I88" s="59"/>
      <c r="J88" s="61"/>
      <c r="K88" s="61"/>
      <c r="L88" s="61"/>
      <c r="M88" s="58"/>
      <c r="S88" s="58"/>
    </row>
    <row r="89" spans="5:19" ht="12.75">
      <c r="E89" s="28"/>
      <c r="F89" s="62"/>
      <c r="G89" s="58"/>
      <c r="H89" s="59"/>
      <c r="I89" s="59"/>
      <c r="J89" s="61"/>
      <c r="K89" s="61"/>
      <c r="L89" s="61"/>
      <c r="M89" s="58"/>
      <c r="S89" s="58"/>
    </row>
    <row r="90" spans="5:8" ht="12.75">
      <c r="E90" s="28"/>
      <c r="F90" s="62"/>
      <c r="H90" s="62"/>
    </row>
    <row r="91" spans="5:51" ht="12.75">
      <c r="E91" s="28"/>
      <c r="F91" s="62"/>
      <c r="G91" s="61"/>
      <c r="H91" s="59"/>
      <c r="I91" s="59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44"/>
      <c r="Z91" s="44"/>
      <c r="AA91" s="44"/>
      <c r="AB91" s="44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>
        <f aca="true" t="shared" si="2" ref="AO91:AY91">SUM(AO4:AO90)</f>
        <v>0</v>
      </c>
      <c r="AP91" s="42">
        <f t="shared" si="2"/>
        <v>0</v>
      </c>
      <c r="AQ91" s="42">
        <f t="shared" si="2"/>
        <v>0</v>
      </c>
      <c r="AR91" s="42">
        <f t="shared" si="2"/>
        <v>0</v>
      </c>
      <c r="AS91" s="42">
        <f t="shared" si="2"/>
        <v>0</v>
      </c>
      <c r="AT91" s="42">
        <f t="shared" si="2"/>
        <v>0</v>
      </c>
      <c r="AU91" s="42">
        <f t="shared" si="2"/>
        <v>0</v>
      </c>
      <c r="AV91" s="42">
        <f t="shared" si="2"/>
        <v>0</v>
      </c>
      <c r="AW91" s="42">
        <f t="shared" si="2"/>
        <v>0</v>
      </c>
      <c r="AX91" s="42">
        <f t="shared" si="2"/>
        <v>0</v>
      </c>
      <c r="AY91" s="42">
        <f t="shared" si="2"/>
        <v>0</v>
      </c>
    </row>
    <row r="92" spans="5:8" ht="12.75">
      <c r="E92" s="28"/>
      <c r="F92" s="62"/>
      <c r="H92" s="62"/>
    </row>
    <row r="93" spans="5:8" ht="12.75">
      <c r="E93" s="28"/>
      <c r="F93" s="62"/>
      <c r="H93" s="62"/>
    </row>
    <row r="94" spans="5:8" ht="12.75">
      <c r="E94" s="28"/>
      <c r="F94" s="62"/>
      <c r="H94" s="62"/>
    </row>
    <row r="95" spans="5:8" ht="12.75">
      <c r="E95" s="28"/>
      <c r="F95" s="62"/>
      <c r="H95" s="62"/>
    </row>
    <row r="96" spans="5:8" ht="12.75">
      <c r="E96" s="28"/>
      <c r="F96" s="62"/>
      <c r="H96" s="62"/>
    </row>
    <row r="97" spans="5:8" ht="12.75">
      <c r="E97" s="28"/>
      <c r="F97" s="62"/>
      <c r="H97" s="62"/>
    </row>
    <row r="98" spans="6:8" ht="12.75">
      <c r="F98" s="62"/>
      <c r="H98" s="62"/>
    </row>
    <row r="99" spans="6:8" ht="12.75">
      <c r="F99" s="62"/>
      <c r="H99" s="62"/>
    </row>
    <row r="100" spans="6:8" ht="12.75">
      <c r="F100" s="62"/>
      <c r="H100" s="62"/>
    </row>
    <row r="101" spans="6:8" ht="12.75">
      <c r="F101" s="62"/>
      <c r="H101" s="62"/>
    </row>
    <row r="102" spans="6:8" ht="12.75">
      <c r="F102" s="62"/>
      <c r="H102" s="62"/>
    </row>
    <row r="103" spans="6:8" ht="12.75">
      <c r="F103" s="62"/>
      <c r="H103" s="62"/>
    </row>
    <row r="104" spans="6:8" ht="12.75">
      <c r="F104" s="62"/>
      <c r="H104" s="62"/>
    </row>
    <row r="105" spans="6:8" ht="12.75">
      <c r="F105" s="62"/>
      <c r="H105" s="62"/>
    </row>
    <row r="106" spans="6:8" ht="12.75">
      <c r="F106" s="62"/>
      <c r="H106" s="62"/>
    </row>
    <row r="107" spans="6:8" ht="12.75">
      <c r="F107" s="62"/>
      <c r="H107" s="62"/>
    </row>
    <row r="108" spans="6:8" ht="12.75">
      <c r="F108" s="62"/>
      <c r="H108" s="62"/>
    </row>
    <row r="109" spans="6:8" ht="12.75">
      <c r="F109" s="62"/>
      <c r="H109" s="62"/>
    </row>
    <row r="110" spans="6:8" ht="12.75">
      <c r="F110" s="62"/>
      <c r="H110" s="62"/>
    </row>
    <row r="111" spans="6:8" ht="12.75">
      <c r="F111" s="62"/>
      <c r="H111" s="62"/>
    </row>
    <row r="112" spans="6:8" ht="12.75">
      <c r="F112" s="62"/>
      <c r="H112" s="62"/>
    </row>
    <row r="113" spans="6:8" ht="12.75">
      <c r="F113" s="62"/>
      <c r="H113" s="62"/>
    </row>
    <row r="114" spans="6:8" ht="12.75">
      <c r="F114" s="62"/>
      <c r="H114" s="62"/>
    </row>
    <row r="115" spans="6:8" ht="12.75">
      <c r="F115" s="62"/>
      <c r="H115" s="62"/>
    </row>
    <row r="116" spans="6:8" ht="12.75">
      <c r="F116" s="62"/>
      <c r="H116" s="62"/>
    </row>
    <row r="117" spans="6:8" ht="12.75">
      <c r="F117" s="62"/>
      <c r="H117" s="62"/>
    </row>
    <row r="118" spans="6:8" ht="12.75">
      <c r="F118" s="62"/>
      <c r="H118" s="62"/>
    </row>
    <row r="119" spans="6:8" ht="12.75">
      <c r="F119" s="62"/>
      <c r="H119" s="62"/>
    </row>
    <row r="120" spans="6:8" ht="12.75">
      <c r="F120" s="62"/>
      <c r="H120" s="62"/>
    </row>
    <row r="121" spans="6:8" ht="12.75">
      <c r="F121" s="62"/>
      <c r="H121" s="62"/>
    </row>
    <row r="122" spans="6:8" ht="12.75">
      <c r="F122" s="62"/>
      <c r="H122" s="62"/>
    </row>
    <row r="123" spans="6:8" ht="12.75">
      <c r="F123" s="62"/>
      <c r="H123" s="62"/>
    </row>
    <row r="124" spans="6:8" ht="12.75">
      <c r="F124" s="62"/>
      <c r="H124" s="62"/>
    </row>
    <row r="125" spans="6:8" ht="12.75">
      <c r="F125" s="62"/>
      <c r="H125" s="62"/>
    </row>
    <row r="126" spans="6:8" ht="12.75">
      <c r="F126" s="62"/>
      <c r="H126" s="62"/>
    </row>
    <row r="127" spans="6:8" ht="12.75">
      <c r="F127" s="62"/>
      <c r="H127" s="62"/>
    </row>
    <row r="128" spans="6:8" ht="12.75">
      <c r="F128" s="62"/>
      <c r="H128" s="62"/>
    </row>
    <row r="129" spans="6:8" ht="12.75">
      <c r="F129" s="62"/>
      <c r="H129" s="62"/>
    </row>
    <row r="130" spans="6:8" ht="12.75">
      <c r="F130" s="62"/>
      <c r="H130" s="62"/>
    </row>
    <row r="131" spans="6:8" ht="12.75">
      <c r="F131" s="62"/>
      <c r="H131" s="62"/>
    </row>
    <row r="132" spans="6:8" ht="12.75">
      <c r="F132" s="62"/>
      <c r="H132" s="62"/>
    </row>
    <row r="133" spans="6:8" ht="12.75">
      <c r="F133" s="62"/>
      <c r="H133" s="62"/>
    </row>
    <row r="134" spans="6:8" ht="12.75">
      <c r="F134" s="62"/>
      <c r="H134" s="62"/>
    </row>
    <row r="135" spans="6:8" ht="12.75">
      <c r="F135" s="62"/>
      <c r="H135" s="62"/>
    </row>
    <row r="136" spans="6:8" ht="12.75">
      <c r="F136" s="62"/>
      <c r="H136" s="62"/>
    </row>
    <row r="137" spans="6:8" ht="12.75">
      <c r="F137" s="62"/>
      <c r="H137" s="62"/>
    </row>
    <row r="138" spans="6:8" ht="12.75">
      <c r="F138" s="62"/>
      <c r="H138" s="62"/>
    </row>
    <row r="139" spans="6:8" ht="12.75">
      <c r="F139" s="62"/>
      <c r="H139" s="62"/>
    </row>
    <row r="140" spans="6:8" ht="12.75">
      <c r="F140" s="62"/>
      <c r="H140" s="62"/>
    </row>
    <row r="141" spans="6:8" ht="12.75">
      <c r="F141" s="62"/>
      <c r="H141" s="62"/>
    </row>
    <row r="142" spans="6:8" ht="12.75">
      <c r="F142" s="62"/>
      <c r="H142" s="62"/>
    </row>
    <row r="143" spans="6:8" ht="12.75">
      <c r="F143" s="62"/>
      <c r="H143" s="62"/>
    </row>
    <row r="144" spans="6:8" ht="12.75">
      <c r="F144" s="62"/>
      <c r="H144" s="62"/>
    </row>
    <row r="145" spans="6:8" ht="12.75">
      <c r="F145" s="62"/>
      <c r="H145" s="62"/>
    </row>
    <row r="146" spans="6:8" ht="12.75">
      <c r="F146" s="62"/>
      <c r="H146" s="62"/>
    </row>
    <row r="147" ht="12.75">
      <c r="F147" s="62"/>
    </row>
    <row r="148" ht="12.75">
      <c r="F148" s="62"/>
    </row>
    <row r="149" ht="12.75">
      <c r="F149" s="62"/>
    </row>
    <row r="150" ht="12.75">
      <c r="F150" s="62"/>
    </row>
    <row r="151" ht="12.75">
      <c r="F151" s="62"/>
    </row>
    <row r="152" ht="12.75">
      <c r="F152" s="62"/>
    </row>
    <row r="153" ht="12.75">
      <c r="F153" s="62"/>
    </row>
    <row r="154" ht="12.75">
      <c r="F154" s="62"/>
    </row>
    <row r="155" ht="12.75">
      <c r="F155" s="62"/>
    </row>
    <row r="156" ht="12.75">
      <c r="F156" s="62"/>
    </row>
    <row r="157" ht="12.75">
      <c r="F157" s="62"/>
    </row>
    <row r="158" ht="12.75">
      <c r="F158" s="62"/>
    </row>
    <row r="159" ht="12.75">
      <c r="F159" s="62"/>
    </row>
    <row r="160" ht="12.75">
      <c r="F160" s="62"/>
    </row>
    <row r="161" ht="12.75">
      <c r="F161" s="62"/>
    </row>
    <row r="162" ht="12.75">
      <c r="F162" s="62"/>
    </row>
    <row r="163" ht="12.75">
      <c r="F163" s="62"/>
    </row>
    <row r="164" ht="12.75">
      <c r="F164" s="62"/>
    </row>
    <row r="165" ht="12.75">
      <c r="F165" s="62"/>
    </row>
    <row r="166" ht="12.75">
      <c r="F166" s="62"/>
    </row>
    <row r="167" ht="12.75">
      <c r="F167" s="62"/>
    </row>
    <row r="168" ht="12.75">
      <c r="F168" s="62"/>
    </row>
    <row r="169" ht="12.75">
      <c r="F169" s="62"/>
    </row>
    <row r="170" ht="12.75">
      <c r="F170" s="62"/>
    </row>
    <row r="171" ht="12.75">
      <c r="F171" s="62"/>
    </row>
    <row r="172" ht="12.75">
      <c r="F172" s="62"/>
    </row>
    <row r="173" ht="12.75">
      <c r="F173" s="62"/>
    </row>
    <row r="174" ht="12.75">
      <c r="F174" s="62"/>
    </row>
  </sheetData>
  <sheetProtection/>
  <printOptions gridLines="1"/>
  <pageMargins left="0.25" right="0.5" top="1.09" bottom="0.48" header="0.25" footer="0.5"/>
  <pageSetup horizontalDpi="360" verticalDpi="360" orientation="landscape" r:id="rId1"/>
  <headerFooter alignWithMargins="0">
    <oddHeader>&amp;C&amp;"Arial,Bold"&amp;16UNITED
JUNIOR PLAYER RECORDS 
2003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D91"/>
  <sheetViews>
    <sheetView zoomScale="75" zoomScaleNormal="75" zoomScalePageLayoutView="0" workbookViewId="0" topLeftCell="A8">
      <selection activeCell="AG37" sqref="AG37"/>
    </sheetView>
  </sheetViews>
  <sheetFormatPr defaultColWidth="9.140625" defaultRowHeight="12.75"/>
  <cols>
    <col min="1" max="1" width="22.28125" style="0" customWidth="1"/>
    <col min="2" max="2" width="11.7109375" style="0" customWidth="1"/>
    <col min="3" max="3" width="0.42578125" style="0" customWidth="1"/>
    <col min="4" max="4" width="4.421875" style="0" customWidth="1"/>
    <col min="5" max="5" width="6.7109375" style="0" hidden="1" customWidth="1"/>
    <col min="6" max="6" width="3.57421875" style="0" customWidth="1"/>
    <col min="7" max="10" width="4.140625" style="4" customWidth="1"/>
    <col min="11" max="11" width="3.140625" style="4" customWidth="1"/>
    <col min="12" max="17" width="4.140625" style="4" customWidth="1"/>
    <col min="18" max="18" width="3.140625" style="4" customWidth="1"/>
    <col min="19" max="26" width="4.140625" style="4" customWidth="1"/>
    <col min="27" max="28" width="4.28125" style="4" customWidth="1"/>
    <col min="29" max="30" width="3.7109375" style="4" customWidth="1"/>
    <col min="31" max="48" width="3.7109375" style="0" customWidth="1"/>
  </cols>
  <sheetData>
    <row r="1" spans="13:30" s="15" customFormat="1" ht="20.25">
      <c r="M1" s="87" t="s">
        <v>610</v>
      </c>
      <c r="AB1" s="20"/>
      <c r="AC1" s="20"/>
      <c r="AD1" s="20"/>
    </row>
    <row r="2" spans="2:30" s="15" customFormat="1" ht="12.75">
      <c r="B2" s="26" t="s">
        <v>1</v>
      </c>
      <c r="C2" s="26"/>
      <c r="D2" s="45" t="s">
        <v>23</v>
      </c>
      <c r="E2" s="45" t="s">
        <v>5</v>
      </c>
      <c r="F2" s="27" t="s">
        <v>8</v>
      </c>
      <c r="G2" s="26" t="s">
        <v>9</v>
      </c>
      <c r="H2" s="26" t="s">
        <v>10</v>
      </c>
      <c r="I2" s="26" t="s">
        <v>11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7</v>
      </c>
      <c r="P2" s="26" t="s">
        <v>31</v>
      </c>
      <c r="Q2" s="26" t="s">
        <v>8</v>
      </c>
      <c r="R2" s="26" t="s">
        <v>9</v>
      </c>
      <c r="S2" s="26" t="s">
        <v>10</v>
      </c>
      <c r="T2" s="26" t="s">
        <v>25</v>
      </c>
      <c r="U2" s="26" t="s">
        <v>11</v>
      </c>
      <c r="V2" s="26" t="s">
        <v>12</v>
      </c>
      <c r="W2" s="26" t="s">
        <v>13</v>
      </c>
      <c r="X2" s="26" t="s">
        <v>14</v>
      </c>
      <c r="Y2" s="26" t="s">
        <v>16</v>
      </c>
      <c r="Z2" s="26" t="s">
        <v>32</v>
      </c>
      <c r="AA2" s="26" t="s">
        <v>878</v>
      </c>
      <c r="AB2" s="20"/>
      <c r="AC2" s="20"/>
      <c r="AD2" s="20"/>
    </row>
    <row r="3" spans="2:30" s="15" customFormat="1" ht="12.75">
      <c r="B3" s="26"/>
      <c r="C3" s="26"/>
      <c r="D3" s="45" t="s">
        <v>2</v>
      </c>
      <c r="E3" s="45" t="s">
        <v>24</v>
      </c>
      <c r="F3" s="27" t="s">
        <v>33</v>
      </c>
      <c r="G3" s="25" t="s">
        <v>17</v>
      </c>
      <c r="H3" s="25" t="s">
        <v>17</v>
      </c>
      <c r="I3" s="25" t="s">
        <v>17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19</v>
      </c>
      <c r="P3" s="25" t="s">
        <v>19</v>
      </c>
      <c r="Q3" s="25" t="s">
        <v>19</v>
      </c>
      <c r="R3" s="25" t="s">
        <v>20</v>
      </c>
      <c r="S3" s="25" t="s">
        <v>20</v>
      </c>
      <c r="T3" s="25" t="s">
        <v>20</v>
      </c>
      <c r="U3" s="25" t="s">
        <v>20</v>
      </c>
      <c r="V3" s="25" t="s">
        <v>21</v>
      </c>
      <c r="W3" s="25" t="s">
        <v>21</v>
      </c>
      <c r="X3" s="25" t="s">
        <v>21</v>
      </c>
      <c r="Y3" s="26" t="s">
        <v>21</v>
      </c>
      <c r="Z3" s="26" t="s">
        <v>34</v>
      </c>
      <c r="AA3" s="26" t="s">
        <v>34</v>
      </c>
      <c r="AB3" s="20"/>
      <c r="AC3" s="20"/>
      <c r="AD3" s="20"/>
    </row>
    <row r="4" spans="1:30" s="15" customFormat="1" ht="12.75">
      <c r="A4" s="15" t="s">
        <v>530</v>
      </c>
      <c r="B4" s="18">
        <v>31714</v>
      </c>
      <c r="C4" s="16">
        <v>37622</v>
      </c>
      <c r="D4" s="28">
        <f aca="true" t="shared" si="0" ref="D4:D27">(C4-B4)/365</f>
        <v>16.186301369863013</v>
      </c>
      <c r="F4" s="15" t="s">
        <v>276</v>
      </c>
      <c r="G4" s="20" t="s">
        <v>584</v>
      </c>
      <c r="H4" s="20" t="s">
        <v>584</v>
      </c>
      <c r="I4" s="20"/>
      <c r="J4" s="20" t="s">
        <v>584</v>
      </c>
      <c r="K4" s="20" t="s">
        <v>276</v>
      </c>
      <c r="L4" s="20"/>
      <c r="M4" s="20" t="s">
        <v>35</v>
      </c>
      <c r="N4" s="20"/>
      <c r="O4" s="20"/>
      <c r="P4" s="20"/>
      <c r="Q4" s="20"/>
      <c r="R4" s="20" t="s">
        <v>276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s="15" customFormat="1" ht="12.75">
      <c r="A5" s="15" t="s">
        <v>531</v>
      </c>
      <c r="B5" s="18">
        <v>31714</v>
      </c>
      <c r="C5" s="16">
        <v>37622</v>
      </c>
      <c r="D5" s="28">
        <f t="shared" si="0"/>
        <v>16.186301369863013</v>
      </c>
      <c r="F5" s="15" t="s">
        <v>276</v>
      </c>
      <c r="G5" s="20" t="s">
        <v>584</v>
      </c>
      <c r="H5" s="20" t="s">
        <v>584</v>
      </c>
      <c r="I5" s="20"/>
      <c r="J5" s="20"/>
      <c r="K5" s="20" t="s">
        <v>276</v>
      </c>
      <c r="L5" s="20"/>
      <c r="M5" s="20" t="s">
        <v>35</v>
      </c>
      <c r="N5" s="20"/>
      <c r="O5" s="20"/>
      <c r="P5" s="20"/>
      <c r="Q5" s="20"/>
      <c r="R5" s="20" t="s">
        <v>276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15" customFormat="1" ht="12.75">
      <c r="A6" s="15" t="s">
        <v>532</v>
      </c>
      <c r="B6" s="18">
        <v>31868</v>
      </c>
      <c r="C6" s="16">
        <v>37622</v>
      </c>
      <c r="D6" s="28">
        <f t="shared" si="0"/>
        <v>15.764383561643836</v>
      </c>
      <c r="F6" s="15" t="s">
        <v>276</v>
      </c>
      <c r="G6" s="20"/>
      <c r="H6" s="20"/>
      <c r="I6" s="20"/>
      <c r="J6" s="20"/>
      <c r="K6" s="20" t="s">
        <v>276</v>
      </c>
      <c r="L6" s="20"/>
      <c r="M6" s="20" t="s">
        <v>35</v>
      </c>
      <c r="N6" s="20"/>
      <c r="O6" s="20"/>
      <c r="P6" s="20"/>
      <c r="Q6" s="20"/>
      <c r="R6" s="20" t="s">
        <v>276</v>
      </c>
      <c r="S6" s="20" t="s">
        <v>584</v>
      </c>
      <c r="T6" s="20" t="s">
        <v>584</v>
      </c>
      <c r="U6" s="20" t="s">
        <v>584</v>
      </c>
      <c r="V6" s="20"/>
      <c r="W6" s="20"/>
      <c r="X6" s="20"/>
      <c r="Y6" s="20"/>
      <c r="Z6" s="20"/>
      <c r="AA6" s="20"/>
      <c r="AB6" s="20"/>
      <c r="AC6" s="20"/>
      <c r="AD6" s="20"/>
    </row>
    <row r="7" spans="1:30" s="15" customFormat="1" ht="12.75">
      <c r="A7" s="15" t="s">
        <v>533</v>
      </c>
      <c r="B7" s="18">
        <v>32010</v>
      </c>
      <c r="C7" s="16">
        <v>37622</v>
      </c>
      <c r="D7" s="28">
        <f t="shared" si="0"/>
        <v>15.375342465753425</v>
      </c>
      <c r="F7" s="15" t="s">
        <v>276</v>
      </c>
      <c r="G7" s="20" t="s">
        <v>584</v>
      </c>
      <c r="H7" s="20" t="s">
        <v>584</v>
      </c>
      <c r="I7" s="20" t="s">
        <v>584</v>
      </c>
      <c r="J7" s="20" t="s">
        <v>584</v>
      </c>
      <c r="K7" s="20" t="s">
        <v>276</v>
      </c>
      <c r="L7" s="20" t="s">
        <v>584</v>
      </c>
      <c r="M7" s="20" t="s">
        <v>584</v>
      </c>
      <c r="N7" s="20" t="s">
        <v>584</v>
      </c>
      <c r="O7" s="20"/>
      <c r="P7" s="20"/>
      <c r="Q7" s="20" t="s">
        <v>584</v>
      </c>
      <c r="R7" s="20" t="s">
        <v>276</v>
      </c>
      <c r="S7" s="20" t="s">
        <v>584</v>
      </c>
      <c r="T7" s="20" t="s">
        <v>584</v>
      </c>
      <c r="U7" s="20" t="s">
        <v>584</v>
      </c>
      <c r="V7" s="20" t="s">
        <v>584</v>
      </c>
      <c r="W7" s="20" t="s">
        <v>584</v>
      </c>
      <c r="X7" s="20" t="s">
        <v>584</v>
      </c>
      <c r="Y7" s="20" t="s">
        <v>584</v>
      </c>
      <c r="Z7" s="20" t="s">
        <v>584</v>
      </c>
      <c r="AA7" s="20" t="s">
        <v>584</v>
      </c>
      <c r="AB7" s="20"/>
      <c r="AC7" s="20"/>
      <c r="AD7" s="20"/>
    </row>
    <row r="8" spans="1:30" s="15" customFormat="1" ht="12.75">
      <c r="A8" s="15" t="s">
        <v>534</v>
      </c>
      <c r="B8" s="18">
        <v>31730</v>
      </c>
      <c r="C8" s="16">
        <v>37622</v>
      </c>
      <c r="D8" s="28">
        <f t="shared" si="0"/>
        <v>16.14246575342466</v>
      </c>
      <c r="F8" s="15" t="s">
        <v>276</v>
      </c>
      <c r="G8" s="20" t="s">
        <v>584</v>
      </c>
      <c r="H8" s="20" t="s">
        <v>584</v>
      </c>
      <c r="I8" s="20" t="s">
        <v>584</v>
      </c>
      <c r="J8" s="20" t="s">
        <v>584</v>
      </c>
      <c r="K8" s="20" t="s">
        <v>276</v>
      </c>
      <c r="L8" s="20" t="s">
        <v>584</v>
      </c>
      <c r="M8" s="20" t="s">
        <v>584</v>
      </c>
      <c r="N8" s="20" t="s">
        <v>584</v>
      </c>
      <c r="O8" s="20" t="s">
        <v>584</v>
      </c>
      <c r="P8" s="20" t="s">
        <v>584</v>
      </c>
      <c r="Q8" s="20" t="s">
        <v>584</v>
      </c>
      <c r="R8" s="20" t="s">
        <v>276</v>
      </c>
      <c r="S8" s="20" t="s">
        <v>584</v>
      </c>
      <c r="T8" s="20" t="s">
        <v>584</v>
      </c>
      <c r="U8" s="20" t="s">
        <v>584</v>
      </c>
      <c r="V8" s="20" t="s">
        <v>584</v>
      </c>
      <c r="W8" s="20" t="s">
        <v>584</v>
      </c>
      <c r="X8" s="20" t="s">
        <v>584</v>
      </c>
      <c r="Y8" s="20" t="s">
        <v>584</v>
      </c>
      <c r="Z8" s="20" t="s">
        <v>584</v>
      </c>
      <c r="AA8" s="20" t="s">
        <v>584</v>
      </c>
      <c r="AB8" s="20"/>
      <c r="AC8" s="20"/>
      <c r="AD8" s="20"/>
    </row>
    <row r="9" spans="1:30" s="15" customFormat="1" ht="12.75">
      <c r="A9" s="15" t="s">
        <v>535</v>
      </c>
      <c r="B9" s="18">
        <v>31839</v>
      </c>
      <c r="C9" s="16">
        <v>37622</v>
      </c>
      <c r="D9" s="28">
        <f t="shared" si="0"/>
        <v>15.843835616438357</v>
      </c>
      <c r="F9" s="15" t="s">
        <v>276</v>
      </c>
      <c r="G9" s="20" t="s">
        <v>584</v>
      </c>
      <c r="H9" s="20"/>
      <c r="I9" s="20"/>
      <c r="J9" s="20"/>
      <c r="K9" s="20" t="s">
        <v>276</v>
      </c>
      <c r="L9" s="20"/>
      <c r="M9" s="20" t="s">
        <v>35</v>
      </c>
      <c r="N9" s="20"/>
      <c r="O9" s="20"/>
      <c r="P9" s="20"/>
      <c r="Q9" s="20"/>
      <c r="R9" s="20" t="s">
        <v>276</v>
      </c>
      <c r="S9" s="20"/>
      <c r="T9" s="20"/>
      <c r="U9" s="20"/>
      <c r="V9" s="20" t="s">
        <v>584</v>
      </c>
      <c r="W9" s="20" t="s">
        <v>584</v>
      </c>
      <c r="X9" s="20" t="s">
        <v>584</v>
      </c>
      <c r="Y9" s="20" t="s">
        <v>584</v>
      </c>
      <c r="Z9" s="20" t="s">
        <v>584</v>
      </c>
      <c r="AA9" s="20" t="s">
        <v>584</v>
      </c>
      <c r="AB9" s="20"/>
      <c r="AC9" s="20"/>
      <c r="AD9" s="20"/>
    </row>
    <row r="10" spans="1:30" s="15" customFormat="1" ht="12.75">
      <c r="A10" s="15" t="s">
        <v>538</v>
      </c>
      <c r="B10" s="18">
        <v>31639</v>
      </c>
      <c r="C10" s="16">
        <v>37622</v>
      </c>
      <c r="D10" s="28">
        <f t="shared" si="0"/>
        <v>16.39178082191781</v>
      </c>
      <c r="F10" s="15" t="s">
        <v>276</v>
      </c>
      <c r="G10" s="20" t="s">
        <v>584</v>
      </c>
      <c r="H10" s="20" t="s">
        <v>584</v>
      </c>
      <c r="I10" s="20" t="s">
        <v>584</v>
      </c>
      <c r="J10" s="20" t="s">
        <v>584</v>
      </c>
      <c r="K10" s="20" t="s">
        <v>276</v>
      </c>
      <c r="L10" s="20" t="s">
        <v>584</v>
      </c>
      <c r="M10" s="20" t="s">
        <v>584</v>
      </c>
      <c r="N10" s="20" t="s">
        <v>584</v>
      </c>
      <c r="O10" s="20" t="s">
        <v>584</v>
      </c>
      <c r="P10" s="20" t="s">
        <v>584</v>
      </c>
      <c r="Q10" s="20" t="s">
        <v>584</v>
      </c>
      <c r="R10" s="20" t="s">
        <v>276</v>
      </c>
      <c r="S10" s="20" t="s">
        <v>584</v>
      </c>
      <c r="T10" s="20" t="s">
        <v>584</v>
      </c>
      <c r="U10" s="20" t="s">
        <v>584</v>
      </c>
      <c r="V10" s="20" t="s">
        <v>584</v>
      </c>
      <c r="W10" s="20" t="s">
        <v>584</v>
      </c>
      <c r="X10" s="20" t="s">
        <v>584</v>
      </c>
      <c r="Y10" s="20" t="s">
        <v>584</v>
      </c>
      <c r="Z10" s="20" t="s">
        <v>584</v>
      </c>
      <c r="AA10" s="20" t="s">
        <v>584</v>
      </c>
      <c r="AB10" s="20"/>
      <c r="AC10" s="20"/>
      <c r="AD10" s="20"/>
    </row>
    <row r="11" spans="1:30" s="15" customFormat="1" ht="12.75">
      <c r="A11" s="15" t="s">
        <v>540</v>
      </c>
      <c r="B11" s="18">
        <v>32197</v>
      </c>
      <c r="C11" s="16">
        <v>37622</v>
      </c>
      <c r="D11" s="28">
        <f t="shared" si="0"/>
        <v>14.863013698630137</v>
      </c>
      <c r="F11" s="15" t="s">
        <v>276</v>
      </c>
      <c r="G11" s="20" t="s">
        <v>584</v>
      </c>
      <c r="H11" s="20" t="s">
        <v>584</v>
      </c>
      <c r="I11" s="20" t="s">
        <v>584</v>
      </c>
      <c r="J11" s="20" t="s">
        <v>584</v>
      </c>
      <c r="K11" s="20" t="s">
        <v>276</v>
      </c>
      <c r="L11" s="20" t="s">
        <v>584</v>
      </c>
      <c r="M11" s="20" t="s">
        <v>584</v>
      </c>
      <c r="N11" s="20" t="s">
        <v>584</v>
      </c>
      <c r="O11" s="20" t="s">
        <v>584</v>
      </c>
      <c r="P11" s="20" t="s">
        <v>584</v>
      </c>
      <c r="Q11" s="20" t="s">
        <v>584</v>
      </c>
      <c r="R11" s="20" t="s">
        <v>276</v>
      </c>
      <c r="S11" s="20" t="s">
        <v>584</v>
      </c>
      <c r="T11" s="20" t="s">
        <v>584</v>
      </c>
      <c r="U11" s="20" t="s">
        <v>584</v>
      </c>
      <c r="V11" s="20" t="s">
        <v>584</v>
      </c>
      <c r="W11" s="20" t="s">
        <v>584</v>
      </c>
      <c r="X11" s="20" t="s">
        <v>584</v>
      </c>
      <c r="Y11" s="20" t="s">
        <v>584</v>
      </c>
      <c r="Z11" s="20" t="s">
        <v>584</v>
      </c>
      <c r="AA11" s="20" t="s">
        <v>584</v>
      </c>
      <c r="AB11" s="20"/>
      <c r="AC11" s="20"/>
      <c r="AD11" s="20"/>
    </row>
    <row r="12" spans="1:30" s="15" customFormat="1" ht="12.75">
      <c r="A12" s="15" t="s">
        <v>541</v>
      </c>
      <c r="B12" s="18">
        <v>31584</v>
      </c>
      <c r="C12" s="16">
        <v>37622</v>
      </c>
      <c r="D12" s="28">
        <f t="shared" si="0"/>
        <v>16.542465753424658</v>
      </c>
      <c r="F12" s="15" t="s">
        <v>276</v>
      </c>
      <c r="G12" s="20" t="s">
        <v>584</v>
      </c>
      <c r="H12" s="20" t="s">
        <v>584</v>
      </c>
      <c r="I12" s="20" t="s">
        <v>584</v>
      </c>
      <c r="J12" s="20" t="s">
        <v>584</v>
      </c>
      <c r="K12" s="20" t="s">
        <v>276</v>
      </c>
      <c r="L12" s="20"/>
      <c r="M12" s="20" t="s">
        <v>584</v>
      </c>
      <c r="N12" s="20" t="s">
        <v>584</v>
      </c>
      <c r="O12" s="20" t="s">
        <v>584</v>
      </c>
      <c r="P12" s="20" t="s">
        <v>584</v>
      </c>
      <c r="Q12" s="20" t="s">
        <v>584</v>
      </c>
      <c r="R12" s="20" t="s">
        <v>276</v>
      </c>
      <c r="S12" s="20" t="s">
        <v>584</v>
      </c>
      <c r="T12" s="20" t="s">
        <v>584</v>
      </c>
      <c r="U12" s="20" t="s">
        <v>584</v>
      </c>
      <c r="V12" s="20"/>
      <c r="W12" s="20" t="s">
        <v>584</v>
      </c>
      <c r="X12" s="20"/>
      <c r="Y12" s="20" t="s">
        <v>584</v>
      </c>
      <c r="Z12" s="20" t="s">
        <v>584</v>
      </c>
      <c r="AA12" s="20" t="s">
        <v>584</v>
      </c>
      <c r="AB12" s="20"/>
      <c r="AC12" s="20"/>
      <c r="AD12" s="20"/>
    </row>
    <row r="13" spans="1:30" s="15" customFormat="1" ht="12.75">
      <c r="A13" s="15" t="s">
        <v>543</v>
      </c>
      <c r="B13" s="18">
        <v>32112</v>
      </c>
      <c r="C13" s="16">
        <v>37622</v>
      </c>
      <c r="D13" s="28">
        <f t="shared" si="0"/>
        <v>15.095890410958905</v>
      </c>
      <c r="F13" s="15" t="s">
        <v>276</v>
      </c>
      <c r="G13" s="20" t="s">
        <v>584</v>
      </c>
      <c r="H13" s="20" t="s">
        <v>584</v>
      </c>
      <c r="I13" s="20" t="s">
        <v>584</v>
      </c>
      <c r="J13" s="20" t="s">
        <v>584</v>
      </c>
      <c r="K13" s="20" t="s">
        <v>276</v>
      </c>
      <c r="L13" s="20" t="s">
        <v>584</v>
      </c>
      <c r="M13" s="20" t="s">
        <v>584</v>
      </c>
      <c r="N13" s="20" t="s">
        <v>584</v>
      </c>
      <c r="O13" s="20" t="s">
        <v>584</v>
      </c>
      <c r="P13" s="20" t="s">
        <v>584</v>
      </c>
      <c r="Q13" s="20" t="s">
        <v>584</v>
      </c>
      <c r="R13" s="20" t="s">
        <v>276</v>
      </c>
      <c r="S13" s="20" t="s">
        <v>584</v>
      </c>
      <c r="T13" s="20" t="s">
        <v>584</v>
      </c>
      <c r="U13" s="20" t="s">
        <v>584</v>
      </c>
      <c r="V13" s="20" t="s">
        <v>584</v>
      </c>
      <c r="W13" s="20" t="s">
        <v>584</v>
      </c>
      <c r="X13" s="20" t="s">
        <v>584</v>
      </c>
      <c r="Y13" s="20" t="s">
        <v>584</v>
      </c>
      <c r="Z13" s="20" t="s">
        <v>584</v>
      </c>
      <c r="AA13" s="20" t="s">
        <v>584</v>
      </c>
      <c r="AB13" s="20"/>
      <c r="AC13" s="20"/>
      <c r="AD13" s="20"/>
    </row>
    <row r="14" spans="1:30" s="15" customFormat="1" ht="12.75">
      <c r="A14" s="15" t="s">
        <v>544</v>
      </c>
      <c r="B14" s="18">
        <v>31748</v>
      </c>
      <c r="C14" s="16">
        <v>37622</v>
      </c>
      <c r="D14" s="28">
        <f t="shared" si="0"/>
        <v>16.09315068493151</v>
      </c>
      <c r="F14" s="15" t="s">
        <v>276</v>
      </c>
      <c r="G14" s="20" t="s">
        <v>584</v>
      </c>
      <c r="H14" s="20" t="s">
        <v>584</v>
      </c>
      <c r="I14" s="20" t="s">
        <v>584</v>
      </c>
      <c r="J14" s="20" t="s">
        <v>584</v>
      </c>
      <c r="K14" s="20" t="s">
        <v>276</v>
      </c>
      <c r="L14" s="20" t="s">
        <v>584</v>
      </c>
      <c r="M14" s="20" t="s">
        <v>584</v>
      </c>
      <c r="N14" s="20" t="s">
        <v>584</v>
      </c>
      <c r="O14" s="20" t="s">
        <v>584</v>
      </c>
      <c r="P14" s="20" t="s">
        <v>584</v>
      </c>
      <c r="Q14" s="20"/>
      <c r="R14" s="20" t="s">
        <v>276</v>
      </c>
      <c r="S14" s="20" t="s">
        <v>584</v>
      </c>
      <c r="T14" s="20" t="s">
        <v>584</v>
      </c>
      <c r="U14" s="20" t="s">
        <v>584</v>
      </c>
      <c r="V14" s="20" t="s">
        <v>584</v>
      </c>
      <c r="W14" s="20" t="s">
        <v>584</v>
      </c>
      <c r="X14" s="20" t="s">
        <v>584</v>
      </c>
      <c r="Y14" s="20" t="s">
        <v>584</v>
      </c>
      <c r="Z14" s="20" t="s">
        <v>584</v>
      </c>
      <c r="AA14" s="20" t="s">
        <v>584</v>
      </c>
      <c r="AB14" s="20"/>
      <c r="AC14" s="20"/>
      <c r="AD14" s="20"/>
    </row>
    <row r="15" spans="1:30" s="15" customFormat="1" ht="12.75">
      <c r="A15" s="15" t="s">
        <v>545</v>
      </c>
      <c r="B15" s="18">
        <v>31720</v>
      </c>
      <c r="C15" s="16">
        <v>37622</v>
      </c>
      <c r="D15" s="28">
        <f t="shared" si="0"/>
        <v>16.16986301369863</v>
      </c>
      <c r="F15" s="15" t="s">
        <v>276</v>
      </c>
      <c r="G15" s="20" t="s">
        <v>584</v>
      </c>
      <c r="H15" s="20" t="s">
        <v>584</v>
      </c>
      <c r="I15" s="20" t="s">
        <v>584</v>
      </c>
      <c r="J15" s="20" t="s">
        <v>584</v>
      </c>
      <c r="K15" s="20" t="s">
        <v>276</v>
      </c>
      <c r="L15" s="20" t="s">
        <v>584</v>
      </c>
      <c r="M15" s="20" t="s">
        <v>584</v>
      </c>
      <c r="N15" s="20" t="s">
        <v>584</v>
      </c>
      <c r="O15" s="20" t="s">
        <v>584</v>
      </c>
      <c r="P15" s="20" t="s">
        <v>584</v>
      </c>
      <c r="Q15" s="20" t="s">
        <v>584</v>
      </c>
      <c r="R15" s="20" t="s">
        <v>276</v>
      </c>
      <c r="S15" s="20" t="s">
        <v>584</v>
      </c>
      <c r="T15" s="20" t="s">
        <v>584</v>
      </c>
      <c r="U15" s="20" t="s">
        <v>584</v>
      </c>
      <c r="V15" s="20" t="s">
        <v>584</v>
      </c>
      <c r="W15" s="20" t="s">
        <v>584</v>
      </c>
      <c r="X15" s="20" t="s">
        <v>584</v>
      </c>
      <c r="Y15" s="20" t="s">
        <v>584</v>
      </c>
      <c r="Z15" s="20" t="s">
        <v>584</v>
      </c>
      <c r="AA15" s="20" t="s">
        <v>584</v>
      </c>
      <c r="AB15" s="20"/>
      <c r="AC15" s="20"/>
      <c r="AD15" s="20"/>
    </row>
    <row r="16" spans="1:30" s="15" customFormat="1" ht="12.75">
      <c r="A16" s="15" t="s">
        <v>546</v>
      </c>
      <c r="B16" s="18">
        <v>31698</v>
      </c>
      <c r="C16" s="16">
        <v>37622</v>
      </c>
      <c r="D16" s="28">
        <f t="shared" si="0"/>
        <v>16.23013698630137</v>
      </c>
      <c r="F16" s="15" t="s">
        <v>276</v>
      </c>
      <c r="G16" s="20" t="s">
        <v>584</v>
      </c>
      <c r="H16" s="20" t="s">
        <v>584</v>
      </c>
      <c r="I16" s="20" t="s">
        <v>584</v>
      </c>
      <c r="J16" s="20" t="s">
        <v>584</v>
      </c>
      <c r="K16" s="20" t="s">
        <v>276</v>
      </c>
      <c r="L16" s="20" t="s">
        <v>584</v>
      </c>
      <c r="M16" s="20" t="s">
        <v>584</v>
      </c>
      <c r="N16" s="20" t="s">
        <v>584</v>
      </c>
      <c r="O16" s="20" t="s">
        <v>584</v>
      </c>
      <c r="P16" s="20" t="s">
        <v>584</v>
      </c>
      <c r="Q16" s="20" t="s">
        <v>584</v>
      </c>
      <c r="R16" s="20" t="s">
        <v>276</v>
      </c>
      <c r="S16" s="20" t="s">
        <v>584</v>
      </c>
      <c r="T16" s="20" t="s">
        <v>584</v>
      </c>
      <c r="U16" s="20" t="s">
        <v>584</v>
      </c>
      <c r="V16" s="20" t="s">
        <v>584</v>
      </c>
      <c r="W16" s="20" t="s">
        <v>584</v>
      </c>
      <c r="X16" s="20" t="s">
        <v>584</v>
      </c>
      <c r="Y16" s="20" t="s">
        <v>584</v>
      </c>
      <c r="Z16" s="20" t="s">
        <v>584</v>
      </c>
      <c r="AA16" s="20" t="s">
        <v>584</v>
      </c>
      <c r="AB16" s="20"/>
      <c r="AC16" s="20"/>
      <c r="AD16" s="20"/>
    </row>
    <row r="17" spans="1:30" s="15" customFormat="1" ht="12.75">
      <c r="A17" s="15" t="s">
        <v>548</v>
      </c>
      <c r="B17" s="18">
        <v>31739</v>
      </c>
      <c r="C17" s="16">
        <v>37622</v>
      </c>
      <c r="D17" s="28">
        <f t="shared" si="0"/>
        <v>16.117808219178084</v>
      </c>
      <c r="F17" s="15" t="s">
        <v>276</v>
      </c>
      <c r="G17" s="20" t="s">
        <v>584</v>
      </c>
      <c r="H17" s="20"/>
      <c r="I17" s="20" t="s">
        <v>584</v>
      </c>
      <c r="J17" s="20" t="s">
        <v>584</v>
      </c>
      <c r="K17" s="20" t="s">
        <v>276</v>
      </c>
      <c r="L17" s="20" t="s">
        <v>584</v>
      </c>
      <c r="M17" s="20" t="s">
        <v>35</v>
      </c>
      <c r="N17" s="20" t="s">
        <v>584</v>
      </c>
      <c r="O17" s="20" t="s">
        <v>584</v>
      </c>
      <c r="P17" s="20" t="s">
        <v>584</v>
      </c>
      <c r="Q17" s="20" t="s">
        <v>584</v>
      </c>
      <c r="R17" s="20" t="s">
        <v>276</v>
      </c>
      <c r="S17" s="20" t="s">
        <v>584</v>
      </c>
      <c r="T17" s="20" t="s">
        <v>584</v>
      </c>
      <c r="U17" s="20" t="s">
        <v>584</v>
      </c>
      <c r="V17" s="20" t="s">
        <v>584</v>
      </c>
      <c r="W17" s="20" t="s">
        <v>584</v>
      </c>
      <c r="X17" s="20" t="s">
        <v>584</v>
      </c>
      <c r="Y17" s="20" t="s">
        <v>584</v>
      </c>
      <c r="Z17" s="20" t="s">
        <v>584</v>
      </c>
      <c r="AA17" s="20" t="s">
        <v>584</v>
      </c>
      <c r="AB17" s="20"/>
      <c r="AC17" s="20"/>
      <c r="AD17" s="20"/>
    </row>
    <row r="18" spans="1:30" s="15" customFormat="1" ht="12.75">
      <c r="A18" s="15" t="s">
        <v>549</v>
      </c>
      <c r="B18" s="18">
        <v>31931</v>
      </c>
      <c r="C18" s="16">
        <v>37622</v>
      </c>
      <c r="D18" s="28">
        <f t="shared" si="0"/>
        <v>15.591780821917808</v>
      </c>
      <c r="F18" s="15" t="s">
        <v>276</v>
      </c>
      <c r="G18" s="20" t="s">
        <v>584</v>
      </c>
      <c r="H18" s="20" t="s">
        <v>584</v>
      </c>
      <c r="I18" s="20" t="s">
        <v>584</v>
      </c>
      <c r="J18" s="20" t="s">
        <v>584</v>
      </c>
      <c r="K18" s="20" t="s">
        <v>276</v>
      </c>
      <c r="L18" s="20" t="s">
        <v>584</v>
      </c>
      <c r="M18" s="20" t="s">
        <v>35</v>
      </c>
      <c r="N18" s="20"/>
      <c r="O18" s="20" t="s">
        <v>584</v>
      </c>
      <c r="P18" s="20" t="s">
        <v>584</v>
      </c>
      <c r="Q18" s="20" t="s">
        <v>584</v>
      </c>
      <c r="R18" s="20" t="s">
        <v>276</v>
      </c>
      <c r="S18" s="20" t="s">
        <v>584</v>
      </c>
      <c r="T18" s="20" t="s">
        <v>584</v>
      </c>
      <c r="U18" s="20" t="s">
        <v>584</v>
      </c>
      <c r="V18" s="20" t="s">
        <v>584</v>
      </c>
      <c r="W18" s="20" t="s">
        <v>584</v>
      </c>
      <c r="X18" s="20" t="s">
        <v>584</v>
      </c>
      <c r="Y18" s="20" t="s">
        <v>584</v>
      </c>
      <c r="Z18" s="20" t="s">
        <v>584</v>
      </c>
      <c r="AA18" s="20" t="s">
        <v>584</v>
      </c>
      <c r="AB18" s="20"/>
      <c r="AC18" s="20"/>
      <c r="AD18" s="20"/>
    </row>
    <row r="19" spans="1:30" s="15" customFormat="1" ht="12.75">
      <c r="A19" s="15" t="s">
        <v>550</v>
      </c>
      <c r="B19" s="18">
        <v>31716</v>
      </c>
      <c r="C19" s="16">
        <v>37622</v>
      </c>
      <c r="D19" s="28">
        <f t="shared" si="0"/>
        <v>16.18082191780822</v>
      </c>
      <c r="F19" s="15" t="s">
        <v>276</v>
      </c>
      <c r="G19" s="20" t="s">
        <v>584</v>
      </c>
      <c r="H19" s="20" t="s">
        <v>584</v>
      </c>
      <c r="I19" s="20" t="s">
        <v>584</v>
      </c>
      <c r="J19" s="20" t="s">
        <v>584</v>
      </c>
      <c r="K19" s="20" t="s">
        <v>276</v>
      </c>
      <c r="L19" s="20" t="s">
        <v>584</v>
      </c>
      <c r="M19" s="20" t="s">
        <v>584</v>
      </c>
      <c r="N19" s="20" t="s">
        <v>584</v>
      </c>
      <c r="O19" s="20" t="s">
        <v>584</v>
      </c>
      <c r="P19" s="20" t="s">
        <v>584</v>
      </c>
      <c r="Q19" s="20" t="s">
        <v>584</v>
      </c>
      <c r="R19" s="20" t="s">
        <v>276</v>
      </c>
      <c r="S19" s="20" t="s">
        <v>584</v>
      </c>
      <c r="T19" s="20" t="s">
        <v>584</v>
      </c>
      <c r="U19" s="20" t="s">
        <v>584</v>
      </c>
      <c r="V19" s="20" t="s">
        <v>584</v>
      </c>
      <c r="W19" s="20" t="s">
        <v>584</v>
      </c>
      <c r="X19" s="20" t="s">
        <v>584</v>
      </c>
      <c r="Y19" s="20" t="s">
        <v>584</v>
      </c>
      <c r="Z19" s="20" t="s">
        <v>584</v>
      </c>
      <c r="AA19" s="20" t="s">
        <v>584</v>
      </c>
      <c r="AB19" s="20"/>
      <c r="AC19" s="20"/>
      <c r="AD19" s="20"/>
    </row>
    <row r="20" spans="1:30" s="15" customFormat="1" ht="12.75">
      <c r="A20" s="15" t="s">
        <v>551</v>
      </c>
      <c r="B20" s="18">
        <v>32487</v>
      </c>
      <c r="C20" s="16">
        <v>37622</v>
      </c>
      <c r="D20" s="28">
        <f t="shared" si="0"/>
        <v>14.068493150684931</v>
      </c>
      <c r="F20" s="15" t="s">
        <v>276</v>
      </c>
      <c r="G20" s="20" t="s">
        <v>584</v>
      </c>
      <c r="H20" s="20" t="s">
        <v>584</v>
      </c>
      <c r="I20" s="20"/>
      <c r="J20" s="20" t="s">
        <v>584</v>
      </c>
      <c r="K20" s="20" t="s">
        <v>276</v>
      </c>
      <c r="L20" s="20" t="s">
        <v>584</v>
      </c>
      <c r="M20" s="20" t="s">
        <v>584</v>
      </c>
      <c r="N20" s="20" t="s">
        <v>584</v>
      </c>
      <c r="O20" s="20" t="s">
        <v>584</v>
      </c>
      <c r="P20" s="20" t="s">
        <v>584</v>
      </c>
      <c r="Q20" s="20" t="s">
        <v>584</v>
      </c>
      <c r="R20" s="20" t="s">
        <v>276</v>
      </c>
      <c r="S20" s="20" t="s">
        <v>584</v>
      </c>
      <c r="T20" s="20" t="s">
        <v>584</v>
      </c>
      <c r="U20" s="20" t="s">
        <v>584</v>
      </c>
      <c r="V20" s="20" t="s">
        <v>584</v>
      </c>
      <c r="W20" s="20" t="s">
        <v>584</v>
      </c>
      <c r="X20" s="20" t="s">
        <v>584</v>
      </c>
      <c r="Y20" s="20" t="s">
        <v>584</v>
      </c>
      <c r="Z20" s="20" t="s">
        <v>584</v>
      </c>
      <c r="AA20" s="20" t="s">
        <v>584</v>
      </c>
      <c r="AB20" s="20"/>
      <c r="AC20" s="20"/>
      <c r="AD20" s="20"/>
    </row>
    <row r="21" spans="1:30" s="15" customFormat="1" ht="12.75">
      <c r="A21" s="15" t="s">
        <v>552</v>
      </c>
      <c r="B21" s="18">
        <v>31533</v>
      </c>
      <c r="C21" s="16">
        <v>37622</v>
      </c>
      <c r="D21" s="28">
        <f t="shared" si="0"/>
        <v>16.682191780821917</v>
      </c>
      <c r="F21" s="15" t="s">
        <v>276</v>
      </c>
      <c r="G21" s="20" t="s">
        <v>584</v>
      </c>
      <c r="H21" s="20" t="s">
        <v>584</v>
      </c>
      <c r="I21" s="20" t="s">
        <v>584</v>
      </c>
      <c r="J21" s="20" t="s">
        <v>584</v>
      </c>
      <c r="K21" s="20" t="s">
        <v>276</v>
      </c>
      <c r="L21" s="20" t="s">
        <v>584</v>
      </c>
      <c r="M21" s="20" t="s">
        <v>584</v>
      </c>
      <c r="N21" s="20" t="s">
        <v>584</v>
      </c>
      <c r="O21" s="20" t="s">
        <v>584</v>
      </c>
      <c r="P21" s="20" t="s">
        <v>584</v>
      </c>
      <c r="Q21" s="20" t="s">
        <v>584</v>
      </c>
      <c r="R21" s="20" t="s">
        <v>276</v>
      </c>
      <c r="S21" s="20" t="s">
        <v>584</v>
      </c>
      <c r="T21" s="20" t="s">
        <v>584</v>
      </c>
      <c r="U21" s="20"/>
      <c r="V21" s="20"/>
      <c r="W21" s="20" t="s">
        <v>584</v>
      </c>
      <c r="X21" s="20" t="s">
        <v>584</v>
      </c>
      <c r="Y21" s="20" t="s">
        <v>584</v>
      </c>
      <c r="Z21" s="20" t="s">
        <v>584</v>
      </c>
      <c r="AA21" s="20" t="s">
        <v>584</v>
      </c>
      <c r="AB21" s="20"/>
      <c r="AC21" s="20"/>
      <c r="AD21" s="20"/>
    </row>
    <row r="22" spans="1:30" s="15" customFormat="1" ht="12.75">
      <c r="A22" s="15" t="s">
        <v>553</v>
      </c>
      <c r="B22" s="18">
        <v>31505</v>
      </c>
      <c r="C22" s="16">
        <v>37622</v>
      </c>
      <c r="D22" s="28">
        <f t="shared" si="0"/>
        <v>16.75890410958904</v>
      </c>
      <c r="F22" s="15" t="s">
        <v>276</v>
      </c>
      <c r="G22" s="20" t="s">
        <v>554</v>
      </c>
      <c r="H22" s="20" t="s">
        <v>584</v>
      </c>
      <c r="I22" s="20" t="s">
        <v>584</v>
      </c>
      <c r="J22" s="20" t="s">
        <v>584</v>
      </c>
      <c r="K22" s="20" t="s">
        <v>276</v>
      </c>
      <c r="L22" s="20" t="s">
        <v>584</v>
      </c>
      <c r="M22" s="20" t="s">
        <v>823</v>
      </c>
      <c r="N22" s="20" t="s">
        <v>554</v>
      </c>
      <c r="O22" s="20" t="s">
        <v>584</v>
      </c>
      <c r="P22" s="20" t="s">
        <v>584</v>
      </c>
      <c r="Q22" s="20" t="s">
        <v>6</v>
      </c>
      <c r="R22" s="20" t="s">
        <v>276</v>
      </c>
      <c r="S22" s="20" t="s">
        <v>584</v>
      </c>
      <c r="T22" s="20" t="s">
        <v>554</v>
      </c>
      <c r="U22" s="20" t="s">
        <v>554</v>
      </c>
      <c r="V22" s="20" t="s">
        <v>584</v>
      </c>
      <c r="W22" s="20" t="s">
        <v>554</v>
      </c>
      <c r="X22" s="20" t="s">
        <v>584</v>
      </c>
      <c r="Y22" s="20" t="s">
        <v>584</v>
      </c>
      <c r="Z22" s="20" t="s">
        <v>584</v>
      </c>
      <c r="AA22" s="20" t="s">
        <v>584</v>
      </c>
      <c r="AB22" s="20"/>
      <c r="AC22" s="20"/>
      <c r="AD22" s="20"/>
    </row>
    <row r="23" spans="1:30" s="15" customFormat="1" ht="12.75">
      <c r="A23" s="15" t="s">
        <v>555</v>
      </c>
      <c r="B23" s="18">
        <v>31918</v>
      </c>
      <c r="C23" s="16">
        <v>37622</v>
      </c>
      <c r="D23" s="28">
        <f t="shared" si="0"/>
        <v>15.627397260273973</v>
      </c>
      <c r="F23" s="15" t="s">
        <v>276</v>
      </c>
      <c r="G23" s="20"/>
      <c r="H23" s="20"/>
      <c r="I23" s="20"/>
      <c r="J23" s="20"/>
      <c r="K23" s="20" t="s">
        <v>276</v>
      </c>
      <c r="L23" s="20"/>
      <c r="M23" s="20"/>
      <c r="N23" s="20"/>
      <c r="O23" s="20"/>
      <c r="P23" s="20"/>
      <c r="Q23" s="20"/>
      <c r="R23" s="20" t="s">
        <v>276</v>
      </c>
      <c r="S23" s="20"/>
      <c r="T23" s="20"/>
      <c r="U23" s="20"/>
      <c r="V23" s="20" t="s">
        <v>584</v>
      </c>
      <c r="W23" s="20"/>
      <c r="X23" s="20"/>
      <c r="Y23" s="20"/>
      <c r="Z23" s="20"/>
      <c r="AA23" s="20"/>
      <c r="AB23" s="20"/>
      <c r="AC23" s="20"/>
      <c r="AD23" s="20"/>
    </row>
    <row r="24" spans="1:30" s="15" customFormat="1" ht="12.75">
      <c r="A24" s="15" t="s">
        <v>556</v>
      </c>
      <c r="B24" s="18">
        <v>32132</v>
      </c>
      <c r="C24" s="16">
        <v>37622</v>
      </c>
      <c r="D24" s="28">
        <f t="shared" si="0"/>
        <v>15.04109589041096</v>
      </c>
      <c r="F24" s="15" t="s">
        <v>276</v>
      </c>
      <c r="G24" s="20" t="s">
        <v>584</v>
      </c>
      <c r="H24" s="20" t="s">
        <v>584</v>
      </c>
      <c r="I24" s="20" t="s">
        <v>584</v>
      </c>
      <c r="J24" s="20" t="s">
        <v>584</v>
      </c>
      <c r="K24" s="20" t="s">
        <v>276</v>
      </c>
      <c r="L24" s="20" t="s">
        <v>584</v>
      </c>
      <c r="M24" s="20" t="s">
        <v>584</v>
      </c>
      <c r="N24" s="20"/>
      <c r="O24" s="20" t="s">
        <v>584</v>
      </c>
      <c r="P24" s="20" t="s">
        <v>584</v>
      </c>
      <c r="Q24" s="20"/>
      <c r="R24" s="20" t="s">
        <v>276</v>
      </c>
      <c r="S24" s="20" t="s">
        <v>584</v>
      </c>
      <c r="T24" s="20" t="s">
        <v>584</v>
      </c>
      <c r="U24" s="20" t="s">
        <v>584</v>
      </c>
      <c r="V24" s="20" t="s">
        <v>584</v>
      </c>
      <c r="W24" s="20" t="s">
        <v>584</v>
      </c>
      <c r="X24" s="20" t="s">
        <v>584</v>
      </c>
      <c r="Y24" s="20" t="s">
        <v>584</v>
      </c>
      <c r="Z24" s="20" t="s">
        <v>584</v>
      </c>
      <c r="AA24" s="20" t="s">
        <v>584</v>
      </c>
      <c r="AB24" s="20"/>
      <c r="AC24" s="20"/>
      <c r="AD24" s="20"/>
    </row>
    <row r="25" spans="1:30" s="15" customFormat="1" ht="12.75">
      <c r="A25" s="15" t="s">
        <v>557</v>
      </c>
      <c r="B25" s="18">
        <v>31460</v>
      </c>
      <c r="C25" s="16">
        <v>37622</v>
      </c>
      <c r="D25" s="28">
        <f t="shared" si="0"/>
        <v>16.882191780821916</v>
      </c>
      <c r="F25" s="15" t="s">
        <v>276</v>
      </c>
      <c r="G25" s="20" t="s">
        <v>584</v>
      </c>
      <c r="H25" s="20" t="s">
        <v>584</v>
      </c>
      <c r="I25" s="20" t="s">
        <v>584</v>
      </c>
      <c r="J25" s="20" t="s">
        <v>584</v>
      </c>
      <c r="K25" s="20" t="s">
        <v>276</v>
      </c>
      <c r="L25" s="20" t="s">
        <v>584</v>
      </c>
      <c r="M25" s="20" t="s">
        <v>584</v>
      </c>
      <c r="N25" s="20" t="s">
        <v>584</v>
      </c>
      <c r="O25" s="20" t="s">
        <v>584</v>
      </c>
      <c r="P25" s="20" t="s">
        <v>584</v>
      </c>
      <c r="Q25" s="20"/>
      <c r="R25" s="20" t="s">
        <v>276</v>
      </c>
      <c r="S25" s="20" t="s">
        <v>584</v>
      </c>
      <c r="T25" s="20" t="s">
        <v>584</v>
      </c>
      <c r="U25" s="20" t="s">
        <v>584</v>
      </c>
      <c r="V25" s="20" t="s">
        <v>584</v>
      </c>
      <c r="W25" s="20" t="s">
        <v>584</v>
      </c>
      <c r="X25" s="20"/>
      <c r="Y25" s="20" t="s">
        <v>584</v>
      </c>
      <c r="Z25" s="20" t="s">
        <v>584</v>
      </c>
      <c r="AA25" s="20" t="s">
        <v>584</v>
      </c>
      <c r="AB25" s="20"/>
      <c r="AC25" s="20"/>
      <c r="AD25" s="20"/>
    </row>
    <row r="26" spans="1:30" s="15" customFormat="1" ht="12.75">
      <c r="A26" s="15" t="s">
        <v>558</v>
      </c>
      <c r="B26" s="18">
        <v>32020</v>
      </c>
      <c r="C26" s="16">
        <v>37622</v>
      </c>
      <c r="D26" s="28">
        <f t="shared" si="0"/>
        <v>15.347945205479451</v>
      </c>
      <c r="F26" s="15" t="s">
        <v>276</v>
      </c>
      <c r="G26" s="20"/>
      <c r="H26" s="20"/>
      <c r="I26" s="20"/>
      <c r="J26" s="20"/>
      <c r="K26" s="20" t="s">
        <v>276</v>
      </c>
      <c r="L26" s="20"/>
      <c r="M26" s="20" t="s">
        <v>584</v>
      </c>
      <c r="N26" s="20" t="s">
        <v>584</v>
      </c>
      <c r="O26" s="20" t="s">
        <v>584</v>
      </c>
      <c r="P26" s="20" t="s">
        <v>584</v>
      </c>
      <c r="Q26" s="20" t="s">
        <v>584</v>
      </c>
      <c r="R26" s="20" t="s">
        <v>276</v>
      </c>
      <c r="S26" s="20" t="s">
        <v>584</v>
      </c>
      <c r="T26" s="20" t="s">
        <v>584</v>
      </c>
      <c r="U26" s="20" t="s">
        <v>584</v>
      </c>
      <c r="V26" s="20" t="s">
        <v>584</v>
      </c>
      <c r="W26" s="20" t="s">
        <v>584</v>
      </c>
      <c r="X26" s="20" t="s">
        <v>584</v>
      </c>
      <c r="Y26" s="20" t="s">
        <v>584</v>
      </c>
      <c r="Z26" s="20" t="s">
        <v>584</v>
      </c>
      <c r="AA26" s="20" t="s">
        <v>584</v>
      </c>
      <c r="AB26" s="20"/>
      <c r="AC26" s="20"/>
      <c r="AD26" s="20"/>
    </row>
    <row r="27" spans="1:30" s="15" customFormat="1" ht="12.75">
      <c r="A27" s="15" t="s">
        <v>559</v>
      </c>
      <c r="B27" s="18">
        <v>32483</v>
      </c>
      <c r="C27" s="16">
        <v>37622</v>
      </c>
      <c r="D27" s="28">
        <f t="shared" si="0"/>
        <v>14.07945205479452</v>
      </c>
      <c r="F27" s="15" t="s">
        <v>276</v>
      </c>
      <c r="G27" s="20"/>
      <c r="H27" s="20" t="s">
        <v>584</v>
      </c>
      <c r="I27" s="20" t="s">
        <v>584</v>
      </c>
      <c r="J27" s="20"/>
      <c r="K27" s="20" t="s">
        <v>276</v>
      </c>
      <c r="L27" s="20"/>
      <c r="M27" s="20" t="s">
        <v>584</v>
      </c>
      <c r="N27" s="20"/>
      <c r="O27" s="20" t="s">
        <v>584</v>
      </c>
      <c r="P27" s="20"/>
      <c r="Q27" s="20"/>
      <c r="R27" s="20" t="s">
        <v>276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s="15" customFormat="1" ht="12.75">
      <c r="B28" s="18"/>
      <c r="C28" s="16"/>
      <c r="D28" s="2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s="15" customFormat="1" ht="12.75">
      <c r="A29" s="64" t="s">
        <v>886</v>
      </c>
      <c r="B29" s="18"/>
      <c r="C29" s="16"/>
      <c r="D29" s="2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s="15" customFormat="1" ht="12.75">
      <c r="A30" s="64" t="s">
        <v>881</v>
      </c>
      <c r="B30" s="18"/>
      <c r="C30" s="16"/>
      <c r="D30" s="2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15" customFormat="1" ht="12.75">
      <c r="A31" s="64" t="s">
        <v>882</v>
      </c>
      <c r="B31" s="18"/>
      <c r="C31" s="16"/>
      <c r="D31" s="28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2.75">
      <c r="A32" s="64" t="s">
        <v>883</v>
      </c>
      <c r="B32" s="18"/>
      <c r="C32" s="16"/>
      <c r="D32" s="2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15" customFormat="1" ht="12.75">
      <c r="A33" s="64" t="s">
        <v>887</v>
      </c>
      <c r="B33" s="18"/>
      <c r="C33" s="16"/>
      <c r="D33" s="2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s="15" customFormat="1" ht="12.75">
      <c r="A34" s="64" t="s">
        <v>884</v>
      </c>
      <c r="B34" s="18"/>
      <c r="C34" s="16"/>
      <c r="D34" s="2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s="15" customFormat="1" ht="12.75">
      <c r="A35" s="64" t="s">
        <v>885</v>
      </c>
      <c r="B35" s="18"/>
      <c r="C35" s="16"/>
      <c r="D35" s="2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s="15" customFormat="1" ht="20.25">
      <c r="B36" s="18"/>
      <c r="C36" s="16"/>
      <c r="D36" s="28"/>
      <c r="G36" s="20"/>
      <c r="H36" s="20"/>
      <c r="I36" s="20"/>
      <c r="J36" s="20"/>
      <c r="K36" s="20"/>
      <c r="L36" s="20"/>
      <c r="M36" s="87" t="s">
        <v>609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15" customFormat="1" ht="12.75">
      <c r="B37" s="26" t="s">
        <v>1</v>
      </c>
      <c r="C37" s="26"/>
      <c r="D37" s="45" t="s">
        <v>23</v>
      </c>
      <c r="E37" s="45" t="s">
        <v>5</v>
      </c>
      <c r="F37" s="27" t="s">
        <v>8</v>
      </c>
      <c r="G37" s="26" t="s">
        <v>9</v>
      </c>
      <c r="H37" s="26" t="s">
        <v>10</v>
      </c>
      <c r="I37" s="26" t="s">
        <v>11</v>
      </c>
      <c r="J37" s="26" t="s">
        <v>26</v>
      </c>
      <c r="K37" s="26" t="s">
        <v>27</v>
      </c>
      <c r="L37" s="26" t="s">
        <v>28</v>
      </c>
      <c r="M37" s="26" t="s">
        <v>29</v>
      </c>
      <c r="N37" s="26" t="s">
        <v>30</v>
      </c>
      <c r="O37" s="26" t="s">
        <v>7</v>
      </c>
      <c r="P37" s="26" t="s">
        <v>31</v>
      </c>
      <c r="Q37" s="26" t="s">
        <v>8</v>
      </c>
      <c r="R37" s="26" t="s">
        <v>9</v>
      </c>
      <c r="S37" s="26" t="s">
        <v>10</v>
      </c>
      <c r="T37" s="26" t="s">
        <v>25</v>
      </c>
      <c r="U37" s="26" t="s">
        <v>11</v>
      </c>
      <c r="V37" s="26" t="s">
        <v>12</v>
      </c>
      <c r="W37" s="26" t="s">
        <v>13</v>
      </c>
      <c r="X37" s="26" t="s">
        <v>14</v>
      </c>
      <c r="Y37" s="26" t="s">
        <v>16</v>
      </c>
      <c r="Z37" s="26" t="s">
        <v>32</v>
      </c>
      <c r="AA37" s="26" t="s">
        <v>878</v>
      </c>
      <c r="AB37" s="20"/>
      <c r="AC37" s="20"/>
      <c r="AD37" s="20"/>
    </row>
    <row r="38" spans="2:30" s="15" customFormat="1" ht="12.75">
      <c r="B38" s="26"/>
      <c r="C38" s="26"/>
      <c r="D38" s="45" t="s">
        <v>2</v>
      </c>
      <c r="E38" s="45" t="s">
        <v>24</v>
      </c>
      <c r="F38" s="27" t="s">
        <v>33</v>
      </c>
      <c r="G38" s="25" t="s">
        <v>17</v>
      </c>
      <c r="H38" s="25" t="s">
        <v>17</v>
      </c>
      <c r="I38" s="25" t="s">
        <v>17</v>
      </c>
      <c r="J38" s="25" t="s">
        <v>18</v>
      </c>
      <c r="K38" s="25" t="s">
        <v>18</v>
      </c>
      <c r="L38" s="25" t="s">
        <v>18</v>
      </c>
      <c r="M38" s="25" t="s">
        <v>18</v>
      </c>
      <c r="N38" s="25" t="s">
        <v>18</v>
      </c>
      <c r="O38" s="25" t="s">
        <v>19</v>
      </c>
      <c r="P38" s="25" t="s">
        <v>19</v>
      </c>
      <c r="Q38" s="25" t="s">
        <v>19</v>
      </c>
      <c r="R38" s="25" t="s">
        <v>20</v>
      </c>
      <c r="S38" s="25" t="s">
        <v>20</v>
      </c>
      <c r="T38" s="25" t="s">
        <v>20</v>
      </c>
      <c r="U38" s="25" t="s">
        <v>20</v>
      </c>
      <c r="V38" s="25" t="s">
        <v>21</v>
      </c>
      <c r="W38" s="25" t="s">
        <v>21</v>
      </c>
      <c r="X38" s="25" t="s">
        <v>21</v>
      </c>
      <c r="Y38" s="26" t="s">
        <v>21</v>
      </c>
      <c r="Z38" s="26" t="s">
        <v>34</v>
      </c>
      <c r="AA38" s="26" t="s">
        <v>34</v>
      </c>
      <c r="AB38" s="20"/>
      <c r="AC38" s="20"/>
      <c r="AD38" s="20"/>
    </row>
    <row r="39" spans="1:30" s="15" customFormat="1" ht="12.75">
      <c r="A39" s="15" t="s">
        <v>817</v>
      </c>
      <c r="B39" s="16">
        <v>32991</v>
      </c>
      <c r="C39" s="16">
        <v>37622</v>
      </c>
      <c r="D39" s="28">
        <f>(C40-B39)/365</f>
        <v>12.687671232876712</v>
      </c>
      <c r="F39" s="15" t="s">
        <v>276</v>
      </c>
      <c r="G39" s="20"/>
      <c r="H39" s="20"/>
      <c r="I39" s="20"/>
      <c r="J39" s="20" t="s">
        <v>561</v>
      </c>
      <c r="K39" s="20" t="s">
        <v>276</v>
      </c>
      <c r="L39" s="20" t="s">
        <v>35</v>
      </c>
      <c r="M39" s="20"/>
      <c r="N39" s="20"/>
      <c r="O39" s="20"/>
      <c r="P39" s="20"/>
      <c r="Q39" s="20"/>
      <c r="R39" s="20" t="s">
        <v>276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s="15" customFormat="1" ht="12.75">
      <c r="A40" s="15" t="s">
        <v>512</v>
      </c>
      <c r="B40" s="18">
        <v>33935</v>
      </c>
      <c r="C40" s="16">
        <v>37622</v>
      </c>
      <c r="D40" s="28">
        <f>(C41-B40)/365</f>
        <v>10.101369863013698</v>
      </c>
      <c r="F40" s="15" t="s">
        <v>276</v>
      </c>
      <c r="G40" s="20" t="s">
        <v>561</v>
      </c>
      <c r="H40" s="20" t="s">
        <v>561</v>
      </c>
      <c r="I40" s="20"/>
      <c r="J40" s="20" t="s">
        <v>561</v>
      </c>
      <c r="K40" s="20" t="s">
        <v>276</v>
      </c>
      <c r="L40" s="20" t="s">
        <v>561</v>
      </c>
      <c r="M40" s="20" t="s">
        <v>561</v>
      </c>
      <c r="N40" s="20" t="s">
        <v>561</v>
      </c>
      <c r="O40" s="20"/>
      <c r="P40" s="20" t="s">
        <v>561</v>
      </c>
      <c r="Q40" s="20" t="s">
        <v>561</v>
      </c>
      <c r="R40" s="20" t="s">
        <v>276</v>
      </c>
      <c r="S40" s="20" t="s">
        <v>561</v>
      </c>
      <c r="T40" s="20" t="s">
        <v>561</v>
      </c>
      <c r="U40" s="20"/>
      <c r="V40" s="20" t="s">
        <v>561</v>
      </c>
      <c r="W40" s="20" t="s">
        <v>561</v>
      </c>
      <c r="X40" s="20" t="s">
        <v>561</v>
      </c>
      <c r="Y40" s="20"/>
      <c r="Z40" s="20"/>
      <c r="AA40" s="20"/>
      <c r="AB40" s="20"/>
      <c r="AC40" s="20"/>
      <c r="AD40" s="20"/>
    </row>
    <row r="41" spans="1:30" s="15" customFormat="1" ht="12.75">
      <c r="A41" s="15" t="s">
        <v>513</v>
      </c>
      <c r="B41" s="18">
        <v>32657</v>
      </c>
      <c r="C41" s="16">
        <v>37622</v>
      </c>
      <c r="D41" s="28">
        <f aca="true" t="shared" si="1" ref="D41:D68">(C41-B41)/365</f>
        <v>13.602739726027398</v>
      </c>
      <c r="F41" s="15" t="s">
        <v>276</v>
      </c>
      <c r="G41" s="20"/>
      <c r="H41" s="20"/>
      <c r="I41" s="20" t="s">
        <v>561</v>
      </c>
      <c r="J41" s="20"/>
      <c r="K41" s="20" t="s">
        <v>276</v>
      </c>
      <c r="L41" s="20"/>
      <c r="M41" s="20" t="s">
        <v>35</v>
      </c>
      <c r="N41" s="20" t="s">
        <v>561</v>
      </c>
      <c r="O41" s="20" t="s">
        <v>561</v>
      </c>
      <c r="P41" s="20" t="s">
        <v>561</v>
      </c>
      <c r="Q41" s="20" t="s">
        <v>561</v>
      </c>
      <c r="R41" s="20" t="s">
        <v>276</v>
      </c>
      <c r="S41" s="20" t="s">
        <v>561</v>
      </c>
      <c r="T41" s="20" t="s">
        <v>561</v>
      </c>
      <c r="U41" s="20" t="s">
        <v>561</v>
      </c>
      <c r="V41" s="20" t="s">
        <v>561</v>
      </c>
      <c r="W41" s="20" t="s">
        <v>561</v>
      </c>
      <c r="X41" s="20" t="s">
        <v>561</v>
      </c>
      <c r="Y41" s="20"/>
      <c r="Z41" s="20"/>
      <c r="AA41" s="20"/>
      <c r="AB41" s="20"/>
      <c r="AC41" s="20"/>
      <c r="AD41" s="20"/>
    </row>
    <row r="42" spans="1:30" s="15" customFormat="1" ht="12.75">
      <c r="A42" s="15" t="s">
        <v>514</v>
      </c>
      <c r="B42" s="18">
        <v>34101</v>
      </c>
      <c r="C42" s="16">
        <v>37622</v>
      </c>
      <c r="D42" s="28">
        <f t="shared" si="1"/>
        <v>9.646575342465754</v>
      </c>
      <c r="F42" s="15" t="s">
        <v>276</v>
      </c>
      <c r="G42" s="20"/>
      <c r="H42" s="20" t="s">
        <v>561</v>
      </c>
      <c r="I42" s="20"/>
      <c r="J42" s="20"/>
      <c r="K42" s="20" t="s">
        <v>276</v>
      </c>
      <c r="L42" s="20" t="s">
        <v>561</v>
      </c>
      <c r="M42" s="20" t="s">
        <v>561</v>
      </c>
      <c r="N42" s="20"/>
      <c r="O42" s="20" t="s">
        <v>561</v>
      </c>
      <c r="P42" s="20" t="s">
        <v>561</v>
      </c>
      <c r="Q42" s="20" t="s">
        <v>561</v>
      </c>
      <c r="R42" s="20" t="s">
        <v>276</v>
      </c>
      <c r="S42" s="20" t="s">
        <v>561</v>
      </c>
      <c r="T42" s="20" t="s">
        <v>561</v>
      </c>
      <c r="U42" s="20" t="s">
        <v>561</v>
      </c>
      <c r="V42" s="20" t="s">
        <v>561</v>
      </c>
      <c r="W42" s="20" t="s">
        <v>561</v>
      </c>
      <c r="X42" s="20" t="s">
        <v>561</v>
      </c>
      <c r="Y42" s="20"/>
      <c r="Z42" s="20"/>
      <c r="AA42" s="20"/>
      <c r="AB42" s="20"/>
      <c r="AC42" s="20"/>
      <c r="AD42" s="20"/>
    </row>
    <row r="43" spans="1:30" s="15" customFormat="1" ht="12.75">
      <c r="A43" s="15" t="s">
        <v>515</v>
      </c>
      <c r="B43" s="18">
        <v>32534</v>
      </c>
      <c r="C43" s="16">
        <v>37622</v>
      </c>
      <c r="D43" s="28">
        <f t="shared" si="1"/>
        <v>13.93972602739726</v>
      </c>
      <c r="F43" s="15" t="s">
        <v>276</v>
      </c>
      <c r="G43" s="20" t="s">
        <v>561</v>
      </c>
      <c r="H43" s="20" t="s">
        <v>619</v>
      </c>
      <c r="I43" s="20" t="s">
        <v>561</v>
      </c>
      <c r="J43" s="20" t="s">
        <v>619</v>
      </c>
      <c r="K43" s="20" t="s">
        <v>276</v>
      </c>
      <c r="L43" s="20" t="s">
        <v>584</v>
      </c>
      <c r="M43" s="20" t="s">
        <v>619</v>
      </c>
      <c r="N43" s="20" t="s">
        <v>619</v>
      </c>
      <c r="O43" s="20" t="s">
        <v>619</v>
      </c>
      <c r="P43" s="20" t="s">
        <v>619</v>
      </c>
      <c r="Q43" s="20" t="s">
        <v>619</v>
      </c>
      <c r="R43" s="20" t="s">
        <v>276</v>
      </c>
      <c r="S43" s="20" t="s">
        <v>561</v>
      </c>
      <c r="T43" s="20" t="s">
        <v>561</v>
      </c>
      <c r="U43" s="20" t="s">
        <v>561</v>
      </c>
      <c r="V43" s="20" t="s">
        <v>561</v>
      </c>
      <c r="W43" s="20" t="s">
        <v>561</v>
      </c>
      <c r="X43" s="20" t="s">
        <v>561</v>
      </c>
      <c r="Y43" s="20" t="s">
        <v>584</v>
      </c>
      <c r="Z43" s="20" t="s">
        <v>584</v>
      </c>
      <c r="AA43" s="20" t="s">
        <v>584</v>
      </c>
      <c r="AB43" s="20"/>
      <c r="AC43" s="20"/>
      <c r="AD43" s="20"/>
    </row>
    <row r="44" spans="1:30" s="15" customFormat="1" ht="12.75">
      <c r="A44" s="15" t="s">
        <v>516</v>
      </c>
      <c r="B44" s="18">
        <v>33081</v>
      </c>
      <c r="C44" s="16">
        <v>37622</v>
      </c>
      <c r="D44" s="28">
        <f t="shared" si="1"/>
        <v>12.441095890410958</v>
      </c>
      <c r="F44" s="15" t="s">
        <v>276</v>
      </c>
      <c r="G44" s="20"/>
      <c r="H44" s="20"/>
      <c r="I44" s="20"/>
      <c r="J44" s="20"/>
      <c r="K44" s="20" t="s">
        <v>276</v>
      </c>
      <c r="L44" s="20"/>
      <c r="M44" s="20" t="s">
        <v>561</v>
      </c>
      <c r="N44" s="20"/>
      <c r="O44" s="20"/>
      <c r="P44" s="20"/>
      <c r="Q44" s="20"/>
      <c r="R44" s="20" t="s">
        <v>276</v>
      </c>
      <c r="S44" s="20"/>
      <c r="T44" s="20"/>
      <c r="U44" s="20" t="s">
        <v>561</v>
      </c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s="15" customFormat="1" ht="12.75">
      <c r="A45" s="15" t="s">
        <v>839</v>
      </c>
      <c r="B45" s="20"/>
      <c r="C45" s="16">
        <v>37622</v>
      </c>
      <c r="D45" s="28">
        <f t="shared" si="1"/>
        <v>103.07397260273973</v>
      </c>
      <c r="F45" s="15" t="s">
        <v>276</v>
      </c>
      <c r="G45" s="20"/>
      <c r="H45" s="20"/>
      <c r="I45" s="20"/>
      <c r="J45" s="20"/>
      <c r="K45" s="20" t="s">
        <v>276</v>
      </c>
      <c r="L45" s="20" t="s">
        <v>561</v>
      </c>
      <c r="M45" s="20" t="s">
        <v>561</v>
      </c>
      <c r="N45" s="20" t="s">
        <v>561</v>
      </c>
      <c r="O45" s="20"/>
      <c r="P45" s="20" t="s">
        <v>561</v>
      </c>
      <c r="Q45" s="20" t="s">
        <v>561</v>
      </c>
      <c r="R45" s="20" t="s">
        <v>276</v>
      </c>
      <c r="S45" s="20" t="s">
        <v>561</v>
      </c>
      <c r="T45" s="20" t="s">
        <v>561</v>
      </c>
      <c r="U45" s="20" t="s">
        <v>561</v>
      </c>
      <c r="V45" s="20"/>
      <c r="W45" s="20" t="s">
        <v>561</v>
      </c>
      <c r="X45" s="20" t="s">
        <v>561</v>
      </c>
      <c r="Y45" s="20"/>
      <c r="Z45" s="20"/>
      <c r="AA45" s="20"/>
      <c r="AB45" s="20"/>
      <c r="AC45" s="20"/>
      <c r="AD45" s="20"/>
    </row>
    <row r="46" spans="1:30" s="15" customFormat="1" ht="12.75">
      <c r="A46" s="15" t="s">
        <v>517</v>
      </c>
      <c r="B46" s="18">
        <v>32989</v>
      </c>
      <c r="C46" s="16">
        <v>37622</v>
      </c>
      <c r="D46" s="28">
        <f t="shared" si="1"/>
        <v>12.693150684931506</v>
      </c>
      <c r="F46" s="15" t="s">
        <v>276</v>
      </c>
      <c r="G46" s="20" t="s">
        <v>561</v>
      </c>
      <c r="H46" s="20" t="s">
        <v>561</v>
      </c>
      <c r="I46" s="20" t="s">
        <v>561</v>
      </c>
      <c r="J46" s="20" t="s">
        <v>561</v>
      </c>
      <c r="K46" s="20" t="s">
        <v>276</v>
      </c>
      <c r="L46" s="20" t="s">
        <v>561</v>
      </c>
      <c r="M46" s="20" t="s">
        <v>561</v>
      </c>
      <c r="N46" s="20" t="s">
        <v>561</v>
      </c>
      <c r="O46" s="20" t="s">
        <v>561</v>
      </c>
      <c r="P46" s="20" t="s">
        <v>561</v>
      </c>
      <c r="Q46" s="20" t="s">
        <v>561</v>
      </c>
      <c r="R46" s="20" t="s">
        <v>276</v>
      </c>
      <c r="S46" s="20" t="s">
        <v>561</v>
      </c>
      <c r="T46" s="20" t="s">
        <v>561</v>
      </c>
      <c r="U46" s="20"/>
      <c r="V46" s="20" t="s">
        <v>561</v>
      </c>
      <c r="W46" s="20" t="s">
        <v>561</v>
      </c>
      <c r="X46" s="20" t="s">
        <v>561</v>
      </c>
      <c r="Y46" s="20"/>
      <c r="Z46" s="20"/>
      <c r="AA46" s="20"/>
      <c r="AB46" s="20"/>
      <c r="AC46" s="20"/>
      <c r="AD46" s="20"/>
    </row>
    <row r="47" spans="1:30" s="15" customFormat="1" ht="12.75">
      <c r="A47" s="15" t="s">
        <v>536</v>
      </c>
      <c r="B47" s="18">
        <v>32505</v>
      </c>
      <c r="C47" s="16">
        <v>37622</v>
      </c>
      <c r="D47" s="28">
        <f t="shared" si="1"/>
        <v>14.01917808219178</v>
      </c>
      <c r="E47" s="15" t="s">
        <v>537</v>
      </c>
      <c r="F47" s="15" t="s">
        <v>276</v>
      </c>
      <c r="G47" s="20" t="s">
        <v>561</v>
      </c>
      <c r="H47" s="20"/>
      <c r="I47" s="20"/>
      <c r="J47" s="20" t="s">
        <v>561</v>
      </c>
      <c r="K47" s="20" t="s">
        <v>276</v>
      </c>
      <c r="L47" s="20" t="s">
        <v>561</v>
      </c>
      <c r="M47" s="20" t="s">
        <v>561</v>
      </c>
      <c r="N47" s="20" t="s">
        <v>561</v>
      </c>
      <c r="O47" s="20" t="s">
        <v>561</v>
      </c>
      <c r="P47" s="20" t="s">
        <v>561</v>
      </c>
      <c r="Q47" s="20" t="s">
        <v>561</v>
      </c>
      <c r="R47" s="20" t="s">
        <v>276</v>
      </c>
      <c r="S47" s="20" t="s">
        <v>561</v>
      </c>
      <c r="T47" s="20" t="s">
        <v>561</v>
      </c>
      <c r="U47" s="20" t="s">
        <v>619</v>
      </c>
      <c r="V47" s="20" t="s">
        <v>561</v>
      </c>
      <c r="W47" s="20" t="s">
        <v>561</v>
      </c>
      <c r="X47" s="20" t="s">
        <v>619</v>
      </c>
      <c r="Y47" s="20"/>
      <c r="Z47" s="20"/>
      <c r="AA47" s="20"/>
      <c r="AB47" s="20"/>
      <c r="AC47" s="20"/>
      <c r="AD47" s="20"/>
    </row>
    <row r="48" spans="1:30" s="15" customFormat="1" ht="12.75">
      <c r="A48" s="15" t="s">
        <v>518</v>
      </c>
      <c r="B48" s="18">
        <v>32893</v>
      </c>
      <c r="C48" s="16">
        <v>37622</v>
      </c>
      <c r="D48" s="28">
        <f t="shared" si="1"/>
        <v>12.956164383561644</v>
      </c>
      <c r="F48" s="15" t="s">
        <v>276</v>
      </c>
      <c r="G48" s="20" t="s">
        <v>561</v>
      </c>
      <c r="H48" s="20"/>
      <c r="I48" s="20"/>
      <c r="J48" s="20" t="s">
        <v>561</v>
      </c>
      <c r="K48" s="20" t="s">
        <v>276</v>
      </c>
      <c r="L48" s="20"/>
      <c r="M48" s="20" t="s">
        <v>561</v>
      </c>
      <c r="N48" s="20" t="s">
        <v>561</v>
      </c>
      <c r="O48" s="20"/>
      <c r="P48" s="20"/>
      <c r="Q48" s="20"/>
      <c r="R48" s="20" t="s">
        <v>276</v>
      </c>
      <c r="S48" s="20"/>
      <c r="T48" s="20" t="s">
        <v>561</v>
      </c>
      <c r="U48" s="20" t="s">
        <v>561</v>
      </c>
      <c r="V48" s="20" t="s">
        <v>561</v>
      </c>
      <c r="W48" s="20" t="s">
        <v>561</v>
      </c>
      <c r="X48" s="20" t="s">
        <v>561</v>
      </c>
      <c r="Y48" s="20"/>
      <c r="Z48" s="20"/>
      <c r="AA48" s="20"/>
      <c r="AB48" s="20"/>
      <c r="AC48" s="20"/>
      <c r="AD48" s="20"/>
    </row>
    <row r="49" spans="1:30" s="15" customFormat="1" ht="12.75">
      <c r="A49" s="15" t="s">
        <v>860</v>
      </c>
      <c r="B49" s="18">
        <v>31782</v>
      </c>
      <c r="C49" s="16">
        <v>37622</v>
      </c>
      <c r="D49" s="28">
        <f t="shared" si="1"/>
        <v>16</v>
      </c>
      <c r="F49" s="15" t="s">
        <v>276</v>
      </c>
      <c r="G49" s="20"/>
      <c r="H49" s="20"/>
      <c r="I49" s="20"/>
      <c r="J49" s="20"/>
      <c r="K49" s="20" t="s">
        <v>276</v>
      </c>
      <c r="L49" s="20"/>
      <c r="M49" s="20"/>
      <c r="N49" s="20"/>
      <c r="O49" s="20"/>
      <c r="P49" s="20"/>
      <c r="Q49" s="20" t="s">
        <v>561</v>
      </c>
      <c r="R49" s="20" t="s">
        <v>276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s="15" customFormat="1" ht="12.75">
      <c r="A50" s="15" t="s">
        <v>539</v>
      </c>
      <c r="B50" s="18">
        <v>32490</v>
      </c>
      <c r="C50" s="16">
        <v>37622</v>
      </c>
      <c r="D50" s="28">
        <f t="shared" si="1"/>
        <v>14.06027397260274</v>
      </c>
      <c r="E50" s="15" t="s">
        <v>537</v>
      </c>
      <c r="F50" s="15" t="s">
        <v>276</v>
      </c>
      <c r="G50" s="20" t="s">
        <v>561</v>
      </c>
      <c r="H50" s="20" t="s">
        <v>561</v>
      </c>
      <c r="I50" s="20" t="s">
        <v>561</v>
      </c>
      <c r="J50" s="20" t="s">
        <v>561</v>
      </c>
      <c r="K50" s="20" t="s">
        <v>276</v>
      </c>
      <c r="L50" s="20" t="s">
        <v>561</v>
      </c>
      <c r="M50" s="20" t="s">
        <v>561</v>
      </c>
      <c r="N50" s="20" t="s">
        <v>561</v>
      </c>
      <c r="O50" s="20" t="s">
        <v>561</v>
      </c>
      <c r="P50" s="20" t="s">
        <v>619</v>
      </c>
      <c r="Q50" s="20" t="s">
        <v>561</v>
      </c>
      <c r="R50" s="20" t="s">
        <v>276</v>
      </c>
      <c r="S50" s="20" t="s">
        <v>561</v>
      </c>
      <c r="T50" s="20" t="s">
        <v>561</v>
      </c>
      <c r="U50" s="20" t="s">
        <v>561</v>
      </c>
      <c r="V50" s="20" t="s">
        <v>561</v>
      </c>
      <c r="W50" s="20" t="s">
        <v>561</v>
      </c>
      <c r="X50" s="20" t="s">
        <v>619</v>
      </c>
      <c r="Y50" s="20"/>
      <c r="Z50" s="20"/>
      <c r="AA50" s="20"/>
      <c r="AB50" s="20"/>
      <c r="AC50" s="20"/>
      <c r="AD50" s="20"/>
    </row>
    <row r="51" spans="1:30" s="15" customFormat="1" ht="12.75">
      <c r="A51" s="15" t="s">
        <v>816</v>
      </c>
      <c r="B51" s="18">
        <v>32869</v>
      </c>
      <c r="C51" s="16">
        <v>37622</v>
      </c>
      <c r="D51" s="28">
        <f t="shared" si="1"/>
        <v>13.021917808219179</v>
      </c>
      <c r="F51" s="15" t="s">
        <v>276</v>
      </c>
      <c r="G51" s="20"/>
      <c r="H51" s="20"/>
      <c r="I51" s="20"/>
      <c r="J51" s="20" t="s">
        <v>561</v>
      </c>
      <c r="K51" s="20" t="s">
        <v>276</v>
      </c>
      <c r="L51" s="20" t="s">
        <v>561</v>
      </c>
      <c r="M51" s="20" t="s">
        <v>561</v>
      </c>
      <c r="N51" s="20"/>
      <c r="O51" s="20"/>
      <c r="P51" s="20"/>
      <c r="Q51" s="20"/>
      <c r="R51" s="20" t="s">
        <v>276</v>
      </c>
      <c r="S51" s="20"/>
      <c r="T51" s="20"/>
      <c r="U51" s="20"/>
      <c r="V51" s="20" t="s">
        <v>561</v>
      </c>
      <c r="W51" s="20" t="s">
        <v>561</v>
      </c>
      <c r="X51" s="20"/>
      <c r="Y51" s="20"/>
      <c r="Z51" s="20"/>
      <c r="AA51" s="20"/>
      <c r="AB51" s="20"/>
      <c r="AC51" s="20"/>
      <c r="AD51" s="20"/>
    </row>
    <row r="52" spans="1:30" s="15" customFormat="1" ht="12.75">
      <c r="A52" s="15" t="s">
        <v>805</v>
      </c>
      <c r="B52" s="18">
        <v>32767</v>
      </c>
      <c r="C52" s="16">
        <v>37622</v>
      </c>
      <c r="D52" s="28">
        <f t="shared" si="1"/>
        <v>13.301369863013699</v>
      </c>
      <c r="F52" s="15" t="s">
        <v>276</v>
      </c>
      <c r="G52" s="20"/>
      <c r="H52" s="20"/>
      <c r="I52" s="20" t="s">
        <v>561</v>
      </c>
      <c r="J52" s="20" t="s">
        <v>561</v>
      </c>
      <c r="K52" s="20" t="s">
        <v>276</v>
      </c>
      <c r="L52" s="20" t="s">
        <v>561</v>
      </c>
      <c r="M52" s="20" t="s">
        <v>561</v>
      </c>
      <c r="N52" s="20"/>
      <c r="O52" s="20"/>
      <c r="P52" s="20"/>
      <c r="Q52" s="20"/>
      <c r="R52" s="20" t="s">
        <v>276</v>
      </c>
      <c r="S52" s="20"/>
      <c r="T52" s="20"/>
      <c r="U52" s="20"/>
      <c r="V52" s="20" t="s">
        <v>561</v>
      </c>
      <c r="W52" s="20" t="s">
        <v>561</v>
      </c>
      <c r="X52" s="20" t="s">
        <v>561</v>
      </c>
      <c r="Y52" s="20"/>
      <c r="Z52" s="20"/>
      <c r="AA52" s="20"/>
      <c r="AB52" s="20"/>
      <c r="AC52" s="20"/>
      <c r="AD52" s="20"/>
    </row>
    <row r="53" spans="1:30" s="15" customFormat="1" ht="12.75">
      <c r="A53" s="15" t="s">
        <v>804</v>
      </c>
      <c r="B53" s="18">
        <v>32558</v>
      </c>
      <c r="C53" s="16">
        <v>37622</v>
      </c>
      <c r="D53" s="28">
        <f t="shared" si="1"/>
        <v>13.873972602739727</v>
      </c>
      <c r="F53" s="15" t="s">
        <v>276</v>
      </c>
      <c r="G53" s="20"/>
      <c r="H53" s="20"/>
      <c r="I53" s="20" t="s">
        <v>561</v>
      </c>
      <c r="J53" s="20" t="s">
        <v>561</v>
      </c>
      <c r="K53" s="20" t="s">
        <v>276</v>
      </c>
      <c r="L53" s="20" t="s">
        <v>561</v>
      </c>
      <c r="M53" s="20" t="s">
        <v>561</v>
      </c>
      <c r="N53" s="20"/>
      <c r="O53" s="20"/>
      <c r="P53" s="20"/>
      <c r="Q53" s="20"/>
      <c r="R53" s="20" t="s">
        <v>276</v>
      </c>
      <c r="S53" s="20"/>
      <c r="T53" s="20"/>
      <c r="U53" s="20"/>
      <c r="V53" s="20" t="s">
        <v>561</v>
      </c>
      <c r="W53" s="20" t="s">
        <v>561</v>
      </c>
      <c r="X53" s="20"/>
      <c r="Y53" s="20"/>
      <c r="Z53" s="20"/>
      <c r="AA53" s="20"/>
      <c r="AB53" s="20"/>
      <c r="AC53" s="20"/>
      <c r="AD53" s="20"/>
    </row>
    <row r="54" spans="1:30" s="15" customFormat="1" ht="12.75">
      <c r="A54" s="15" t="s">
        <v>542</v>
      </c>
      <c r="B54" s="18">
        <v>32353</v>
      </c>
      <c r="C54" s="16">
        <v>37622</v>
      </c>
      <c r="D54" s="28">
        <f t="shared" si="1"/>
        <v>14.435616438356165</v>
      </c>
      <c r="E54" s="15" t="s">
        <v>537</v>
      </c>
      <c r="F54" s="15" t="s">
        <v>276</v>
      </c>
      <c r="G54" s="20" t="s">
        <v>561</v>
      </c>
      <c r="H54" s="20" t="s">
        <v>561</v>
      </c>
      <c r="I54" s="20" t="s">
        <v>561</v>
      </c>
      <c r="J54" s="20" t="s">
        <v>584</v>
      </c>
      <c r="K54" s="20" t="s">
        <v>276</v>
      </c>
      <c r="L54" s="20" t="s">
        <v>619</v>
      </c>
      <c r="M54" s="20" t="s">
        <v>619</v>
      </c>
      <c r="N54" s="20" t="s">
        <v>619</v>
      </c>
      <c r="O54" s="20" t="s">
        <v>619</v>
      </c>
      <c r="P54" s="20" t="s">
        <v>619</v>
      </c>
      <c r="Q54" s="20" t="s">
        <v>561</v>
      </c>
      <c r="R54" s="20" t="s">
        <v>276</v>
      </c>
      <c r="S54" s="20" t="s">
        <v>619</v>
      </c>
      <c r="T54" s="20" t="s">
        <v>619</v>
      </c>
      <c r="U54" s="20" t="s">
        <v>619</v>
      </c>
      <c r="V54" s="20" t="s">
        <v>619</v>
      </c>
      <c r="W54" s="20" t="s">
        <v>619</v>
      </c>
      <c r="X54" s="20" t="s">
        <v>619</v>
      </c>
      <c r="Y54" s="20" t="s">
        <v>584</v>
      </c>
      <c r="Z54" s="20" t="s">
        <v>584</v>
      </c>
      <c r="AA54" s="20" t="s">
        <v>584</v>
      </c>
      <c r="AB54" s="20"/>
      <c r="AC54" s="20"/>
      <c r="AD54" s="20"/>
    </row>
    <row r="55" spans="1:30" s="15" customFormat="1" ht="12.75">
      <c r="A55" s="15" t="s">
        <v>519</v>
      </c>
      <c r="B55" s="18">
        <v>33734</v>
      </c>
      <c r="C55" s="16">
        <v>37622</v>
      </c>
      <c r="D55" s="28">
        <f t="shared" si="1"/>
        <v>10.652054794520549</v>
      </c>
      <c r="F55" s="15" t="s">
        <v>276</v>
      </c>
      <c r="G55" s="20" t="s">
        <v>561</v>
      </c>
      <c r="H55" s="20" t="s">
        <v>561</v>
      </c>
      <c r="I55" s="20"/>
      <c r="J55" s="20" t="s">
        <v>561</v>
      </c>
      <c r="K55" s="20" t="s">
        <v>276</v>
      </c>
      <c r="L55" s="20" t="s">
        <v>561</v>
      </c>
      <c r="M55" s="20" t="s">
        <v>561</v>
      </c>
      <c r="N55" s="20"/>
      <c r="O55" s="20" t="s">
        <v>561</v>
      </c>
      <c r="P55" s="20" t="s">
        <v>561</v>
      </c>
      <c r="Q55" s="20" t="s">
        <v>561</v>
      </c>
      <c r="R55" s="20" t="s">
        <v>276</v>
      </c>
      <c r="S55" s="20" t="s">
        <v>561</v>
      </c>
      <c r="T55" s="20" t="s">
        <v>561</v>
      </c>
      <c r="U55" s="20" t="s">
        <v>561</v>
      </c>
      <c r="V55" s="20" t="s">
        <v>561</v>
      </c>
      <c r="W55" s="20" t="s">
        <v>561</v>
      </c>
      <c r="X55" s="20" t="s">
        <v>561</v>
      </c>
      <c r="Y55" s="20"/>
      <c r="Z55" s="20"/>
      <c r="AA55" s="20"/>
      <c r="AB55" s="20"/>
      <c r="AC55" s="20"/>
      <c r="AD55" s="20"/>
    </row>
    <row r="56" spans="1:30" s="15" customFormat="1" ht="12.75">
      <c r="A56" s="15" t="s">
        <v>520</v>
      </c>
      <c r="B56" s="18">
        <v>33364</v>
      </c>
      <c r="C56" s="16">
        <v>37622</v>
      </c>
      <c r="D56" s="28">
        <f t="shared" si="1"/>
        <v>11.665753424657535</v>
      </c>
      <c r="F56" s="15" t="s">
        <v>276</v>
      </c>
      <c r="G56" s="20" t="s">
        <v>561</v>
      </c>
      <c r="H56" s="20" t="s">
        <v>561</v>
      </c>
      <c r="I56" s="20" t="s">
        <v>561</v>
      </c>
      <c r="J56" s="20" t="s">
        <v>561</v>
      </c>
      <c r="K56" s="20" t="s">
        <v>276</v>
      </c>
      <c r="L56" s="20" t="s">
        <v>561</v>
      </c>
      <c r="M56" s="20" t="s">
        <v>35</v>
      </c>
      <c r="N56" s="20" t="s">
        <v>561</v>
      </c>
      <c r="O56" s="20"/>
      <c r="P56" s="20"/>
      <c r="Q56" s="20"/>
      <c r="R56" s="20" t="s">
        <v>276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15" customFormat="1" ht="12.75">
      <c r="A57" s="15" t="s">
        <v>521</v>
      </c>
      <c r="B57" s="18">
        <v>33547</v>
      </c>
      <c r="C57" s="16">
        <v>37622</v>
      </c>
      <c r="D57" s="28">
        <f t="shared" si="1"/>
        <v>11.164383561643836</v>
      </c>
      <c r="F57" s="15" t="s">
        <v>276</v>
      </c>
      <c r="G57" s="20" t="s">
        <v>561</v>
      </c>
      <c r="H57" s="20" t="s">
        <v>561</v>
      </c>
      <c r="I57" s="20"/>
      <c r="J57" s="20" t="s">
        <v>561</v>
      </c>
      <c r="K57" s="20" t="s">
        <v>276</v>
      </c>
      <c r="L57" s="20" t="s">
        <v>561</v>
      </c>
      <c r="M57" s="20" t="s">
        <v>561</v>
      </c>
      <c r="N57" s="20" t="s">
        <v>561</v>
      </c>
      <c r="O57" s="20" t="s">
        <v>561</v>
      </c>
      <c r="P57" s="20" t="s">
        <v>561</v>
      </c>
      <c r="Q57" s="20" t="s">
        <v>561</v>
      </c>
      <c r="R57" s="20" t="s">
        <v>276</v>
      </c>
      <c r="S57" s="20" t="s">
        <v>619</v>
      </c>
      <c r="T57" s="20" t="s">
        <v>561</v>
      </c>
      <c r="U57" s="20" t="s">
        <v>561</v>
      </c>
      <c r="V57" s="20" t="s">
        <v>561</v>
      </c>
      <c r="W57" s="20" t="s">
        <v>561</v>
      </c>
      <c r="X57" s="20" t="s">
        <v>561</v>
      </c>
      <c r="Y57" s="20"/>
      <c r="Z57" s="20"/>
      <c r="AA57" s="20"/>
      <c r="AB57" s="20"/>
      <c r="AC57" s="20"/>
      <c r="AD57" s="20"/>
    </row>
    <row r="58" spans="1:30" s="15" customFormat="1" ht="12.75">
      <c r="A58" s="15" t="s">
        <v>522</v>
      </c>
      <c r="B58" s="18">
        <v>33577</v>
      </c>
      <c r="C58" s="16">
        <v>37622</v>
      </c>
      <c r="D58" s="28">
        <f t="shared" si="1"/>
        <v>11.082191780821917</v>
      </c>
      <c r="F58" s="15" t="s">
        <v>276</v>
      </c>
      <c r="G58" s="20" t="s">
        <v>561</v>
      </c>
      <c r="H58" s="20" t="s">
        <v>561</v>
      </c>
      <c r="I58" s="20"/>
      <c r="J58" s="20" t="s">
        <v>561</v>
      </c>
      <c r="K58" s="20" t="s">
        <v>276</v>
      </c>
      <c r="L58" s="20" t="s">
        <v>561</v>
      </c>
      <c r="M58" s="20" t="s">
        <v>561</v>
      </c>
      <c r="N58" s="20" t="s">
        <v>561</v>
      </c>
      <c r="O58" s="20" t="s">
        <v>561</v>
      </c>
      <c r="P58" s="20" t="s">
        <v>561</v>
      </c>
      <c r="Q58" s="20" t="s">
        <v>561</v>
      </c>
      <c r="R58" s="20" t="s">
        <v>276</v>
      </c>
      <c r="S58" s="20" t="s">
        <v>561</v>
      </c>
      <c r="T58" s="20" t="s">
        <v>561</v>
      </c>
      <c r="U58" s="20" t="s">
        <v>561</v>
      </c>
      <c r="V58" s="20" t="s">
        <v>561</v>
      </c>
      <c r="W58" s="20" t="s">
        <v>561</v>
      </c>
      <c r="X58" s="20"/>
      <c r="Y58" s="20"/>
      <c r="Z58" s="20"/>
      <c r="AA58" s="20"/>
      <c r="AB58" s="20"/>
      <c r="AC58" s="20"/>
      <c r="AD58" s="20"/>
    </row>
    <row r="59" spans="1:30" s="15" customFormat="1" ht="12.75">
      <c r="A59" s="15" t="s">
        <v>547</v>
      </c>
      <c r="B59" s="18">
        <v>32283</v>
      </c>
      <c r="C59" s="16">
        <v>37622</v>
      </c>
      <c r="D59" s="28">
        <f t="shared" si="1"/>
        <v>14.627397260273973</v>
      </c>
      <c r="E59" s="15" t="s">
        <v>537</v>
      </c>
      <c r="F59" s="15" t="s">
        <v>276</v>
      </c>
      <c r="G59" s="20" t="s">
        <v>561</v>
      </c>
      <c r="H59" s="20" t="s">
        <v>561</v>
      </c>
      <c r="I59" s="20" t="s">
        <v>561</v>
      </c>
      <c r="J59" s="20" t="s">
        <v>561</v>
      </c>
      <c r="K59" s="20" t="s">
        <v>276</v>
      </c>
      <c r="L59" s="20" t="s">
        <v>561</v>
      </c>
      <c r="M59" s="20" t="s">
        <v>561</v>
      </c>
      <c r="N59" s="20" t="s">
        <v>561</v>
      </c>
      <c r="O59" s="20" t="s">
        <v>561</v>
      </c>
      <c r="P59" s="20" t="s">
        <v>561</v>
      </c>
      <c r="Q59" s="20" t="s">
        <v>561</v>
      </c>
      <c r="R59" s="20" t="s">
        <v>276</v>
      </c>
      <c r="S59" s="20" t="s">
        <v>561</v>
      </c>
      <c r="T59" s="20" t="s">
        <v>561</v>
      </c>
      <c r="U59" s="20" t="s">
        <v>561</v>
      </c>
      <c r="V59" s="20" t="s">
        <v>561</v>
      </c>
      <c r="W59" s="20" t="s">
        <v>561</v>
      </c>
      <c r="X59" s="20" t="s">
        <v>561</v>
      </c>
      <c r="Y59" s="20"/>
      <c r="Z59" s="20"/>
      <c r="AA59" s="20"/>
      <c r="AB59" s="20"/>
      <c r="AC59" s="20"/>
      <c r="AD59" s="20"/>
    </row>
    <row r="60" spans="1:30" s="15" customFormat="1" ht="12.75">
      <c r="A60" s="15" t="s">
        <v>523</v>
      </c>
      <c r="B60" s="18">
        <v>32918</v>
      </c>
      <c r="C60" s="16">
        <v>37622</v>
      </c>
      <c r="D60" s="28">
        <f t="shared" si="1"/>
        <v>12.887671232876713</v>
      </c>
      <c r="F60" s="15" t="s">
        <v>276</v>
      </c>
      <c r="G60" s="20" t="s">
        <v>561</v>
      </c>
      <c r="H60" s="20" t="s">
        <v>561</v>
      </c>
      <c r="I60" s="20" t="s">
        <v>561</v>
      </c>
      <c r="J60" s="20" t="s">
        <v>561</v>
      </c>
      <c r="K60" s="20" t="s">
        <v>276</v>
      </c>
      <c r="L60" s="20" t="s">
        <v>561</v>
      </c>
      <c r="M60" s="20" t="s">
        <v>561</v>
      </c>
      <c r="N60" s="20"/>
      <c r="O60" s="20" t="s">
        <v>561</v>
      </c>
      <c r="P60" s="20" t="s">
        <v>561</v>
      </c>
      <c r="Q60" s="20" t="s">
        <v>561</v>
      </c>
      <c r="R60" s="20" t="s">
        <v>276</v>
      </c>
      <c r="S60" s="20" t="s">
        <v>561</v>
      </c>
      <c r="T60" s="20" t="s">
        <v>561</v>
      </c>
      <c r="U60" s="20" t="s">
        <v>561</v>
      </c>
      <c r="V60" s="20" t="s">
        <v>561</v>
      </c>
      <c r="W60" s="20" t="s">
        <v>561</v>
      </c>
      <c r="X60" s="20" t="s">
        <v>561</v>
      </c>
      <c r="Y60" s="20"/>
      <c r="Z60" s="20"/>
      <c r="AA60" s="20"/>
      <c r="AB60" s="20"/>
      <c r="AC60" s="20"/>
      <c r="AD60" s="20"/>
    </row>
    <row r="61" spans="1:30" s="15" customFormat="1" ht="12.75">
      <c r="A61" s="15" t="s">
        <v>815</v>
      </c>
      <c r="B61" s="18">
        <v>32699</v>
      </c>
      <c r="C61" s="16">
        <v>37622</v>
      </c>
      <c r="D61" s="28">
        <f t="shared" si="1"/>
        <v>13.487671232876712</v>
      </c>
      <c r="F61" s="15" t="s">
        <v>276</v>
      </c>
      <c r="G61" s="20"/>
      <c r="H61" s="20"/>
      <c r="I61" s="20"/>
      <c r="J61" s="20" t="s">
        <v>561</v>
      </c>
      <c r="K61" s="20" t="s">
        <v>276</v>
      </c>
      <c r="L61" s="20"/>
      <c r="M61" s="20" t="s">
        <v>35</v>
      </c>
      <c r="N61" s="20"/>
      <c r="O61" s="20"/>
      <c r="P61" s="20"/>
      <c r="Q61" s="20"/>
      <c r="R61" s="20" t="s">
        <v>276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s="15" customFormat="1" ht="12.75">
      <c r="A62" s="15" t="s">
        <v>524</v>
      </c>
      <c r="B62" s="18">
        <v>32755</v>
      </c>
      <c r="C62" s="16">
        <v>37622</v>
      </c>
      <c r="D62" s="28">
        <f t="shared" si="1"/>
        <v>13.334246575342465</v>
      </c>
      <c r="F62" s="15" t="s">
        <v>276</v>
      </c>
      <c r="G62" s="20"/>
      <c r="H62" s="20"/>
      <c r="I62" s="20"/>
      <c r="J62" s="20"/>
      <c r="K62" s="20" t="s">
        <v>276</v>
      </c>
      <c r="L62" s="20"/>
      <c r="M62" s="20" t="s">
        <v>35</v>
      </c>
      <c r="N62" s="20" t="s">
        <v>561</v>
      </c>
      <c r="O62" s="20"/>
      <c r="P62" s="20"/>
      <c r="Q62" s="20"/>
      <c r="R62" s="20" t="s">
        <v>276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s="15" customFormat="1" ht="12.75">
      <c r="A63" s="15" t="s">
        <v>525</v>
      </c>
      <c r="B63" s="18">
        <v>33428</v>
      </c>
      <c r="C63" s="16">
        <v>37622</v>
      </c>
      <c r="D63" s="28">
        <f t="shared" si="1"/>
        <v>11.490410958904109</v>
      </c>
      <c r="F63" s="15" t="s">
        <v>276</v>
      </c>
      <c r="G63" s="20"/>
      <c r="H63" s="20" t="s">
        <v>561</v>
      </c>
      <c r="I63" s="20"/>
      <c r="J63" s="20" t="s">
        <v>561</v>
      </c>
      <c r="K63" s="20" t="s">
        <v>276</v>
      </c>
      <c r="L63" s="20" t="s">
        <v>561</v>
      </c>
      <c r="M63" s="20" t="s">
        <v>561</v>
      </c>
      <c r="N63" s="20"/>
      <c r="O63" s="20" t="s">
        <v>561</v>
      </c>
      <c r="P63" s="20"/>
      <c r="Q63" s="20" t="s">
        <v>561</v>
      </c>
      <c r="R63" s="20" t="s">
        <v>276</v>
      </c>
      <c r="S63" s="20" t="s">
        <v>561</v>
      </c>
      <c r="T63" s="20"/>
      <c r="U63" s="20"/>
      <c r="V63" s="20" t="s">
        <v>561</v>
      </c>
      <c r="W63" s="20" t="s">
        <v>561</v>
      </c>
      <c r="X63" s="20" t="s">
        <v>561</v>
      </c>
      <c r="Y63" s="20"/>
      <c r="Z63" s="20"/>
      <c r="AA63" s="20"/>
      <c r="AB63" s="20"/>
      <c r="AC63" s="20"/>
      <c r="AD63" s="20"/>
    </row>
    <row r="64" spans="1:30" s="15" customFormat="1" ht="12.75">
      <c r="A64" s="15" t="s">
        <v>526</v>
      </c>
      <c r="B64" s="18">
        <v>34445</v>
      </c>
      <c r="C64" s="16">
        <v>37622</v>
      </c>
      <c r="D64" s="28">
        <f t="shared" si="1"/>
        <v>8.704109589041096</v>
      </c>
      <c r="F64" s="15" t="s">
        <v>276</v>
      </c>
      <c r="G64" s="20"/>
      <c r="H64" s="20"/>
      <c r="I64" s="20"/>
      <c r="J64" s="20"/>
      <c r="K64" s="20" t="s">
        <v>276</v>
      </c>
      <c r="L64" s="20"/>
      <c r="M64" s="20" t="s">
        <v>35</v>
      </c>
      <c r="N64" s="20"/>
      <c r="O64" s="20"/>
      <c r="P64" s="20" t="s">
        <v>561</v>
      </c>
      <c r="Q64" s="20"/>
      <c r="R64" s="20" t="s">
        <v>276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s="15" customFormat="1" ht="12.75">
      <c r="A65" s="15" t="s">
        <v>806</v>
      </c>
      <c r="B65" s="18">
        <v>32483</v>
      </c>
      <c r="C65" s="16">
        <v>37622</v>
      </c>
      <c r="D65" s="28">
        <f t="shared" si="1"/>
        <v>14.07945205479452</v>
      </c>
      <c r="F65" s="15" t="s">
        <v>276</v>
      </c>
      <c r="G65" s="20"/>
      <c r="H65" s="20"/>
      <c r="I65" s="20" t="s">
        <v>561</v>
      </c>
      <c r="J65" s="20" t="s">
        <v>561</v>
      </c>
      <c r="K65" s="20" t="s">
        <v>276</v>
      </c>
      <c r="L65" s="20" t="s">
        <v>561</v>
      </c>
      <c r="M65" s="20" t="s">
        <v>561</v>
      </c>
      <c r="N65" s="20" t="s">
        <v>561</v>
      </c>
      <c r="O65" s="20" t="s">
        <v>561</v>
      </c>
      <c r="P65" s="20" t="s">
        <v>561</v>
      </c>
      <c r="Q65" s="20" t="s">
        <v>561</v>
      </c>
      <c r="R65" s="20" t="s">
        <v>276</v>
      </c>
      <c r="S65" s="20" t="s">
        <v>561</v>
      </c>
      <c r="T65" s="20" t="s">
        <v>561</v>
      </c>
      <c r="U65" s="20" t="s">
        <v>561</v>
      </c>
      <c r="V65" s="20" t="s">
        <v>561</v>
      </c>
      <c r="W65" s="20" t="s">
        <v>561</v>
      </c>
      <c r="X65" s="20" t="s">
        <v>561</v>
      </c>
      <c r="Y65" s="20"/>
      <c r="Z65" s="20"/>
      <c r="AA65" s="20"/>
      <c r="AB65" s="20"/>
      <c r="AC65" s="20"/>
      <c r="AD65" s="20"/>
    </row>
    <row r="66" spans="1:30" s="15" customFormat="1" ht="12.75">
      <c r="A66" s="15" t="s">
        <v>527</v>
      </c>
      <c r="B66" s="18">
        <v>32879</v>
      </c>
      <c r="C66" s="16">
        <v>37622</v>
      </c>
      <c r="D66" s="28">
        <f t="shared" si="1"/>
        <v>12.994520547945205</v>
      </c>
      <c r="F66" s="15" t="s">
        <v>276</v>
      </c>
      <c r="G66" s="20" t="s">
        <v>561</v>
      </c>
      <c r="H66" s="20" t="s">
        <v>561</v>
      </c>
      <c r="I66" s="20"/>
      <c r="J66" s="20"/>
      <c r="K66" s="20" t="s">
        <v>276</v>
      </c>
      <c r="L66" s="20"/>
      <c r="M66" s="20" t="s">
        <v>35</v>
      </c>
      <c r="N66" s="20"/>
      <c r="O66" s="20"/>
      <c r="P66" s="20"/>
      <c r="Q66" s="20"/>
      <c r="R66" s="20" t="s">
        <v>276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s="15" customFormat="1" ht="12.75">
      <c r="A67" s="15" t="s">
        <v>528</v>
      </c>
      <c r="B67" s="18">
        <v>33140</v>
      </c>
      <c r="C67" s="16">
        <v>37622</v>
      </c>
      <c r="D67" s="28">
        <f t="shared" si="1"/>
        <v>12.27945205479452</v>
      </c>
      <c r="F67" s="15" t="s">
        <v>276</v>
      </c>
      <c r="G67" s="20" t="s">
        <v>561</v>
      </c>
      <c r="H67" s="20" t="s">
        <v>561</v>
      </c>
      <c r="I67" s="20"/>
      <c r="J67" s="20" t="s">
        <v>561</v>
      </c>
      <c r="K67" s="20" t="s">
        <v>276</v>
      </c>
      <c r="L67" s="20" t="s">
        <v>561</v>
      </c>
      <c r="M67" s="20" t="s">
        <v>561</v>
      </c>
      <c r="N67" s="20" t="s">
        <v>561</v>
      </c>
      <c r="O67" s="20" t="s">
        <v>561</v>
      </c>
      <c r="P67" s="20" t="s">
        <v>561</v>
      </c>
      <c r="Q67" s="20" t="s">
        <v>561</v>
      </c>
      <c r="R67" s="20" t="s">
        <v>276</v>
      </c>
      <c r="S67" s="20"/>
      <c r="T67" s="20" t="s">
        <v>561</v>
      </c>
      <c r="U67" s="20" t="s">
        <v>561</v>
      </c>
      <c r="V67" s="20" t="s">
        <v>561</v>
      </c>
      <c r="W67" s="20" t="s">
        <v>561</v>
      </c>
      <c r="X67" s="20" t="s">
        <v>561</v>
      </c>
      <c r="Y67" s="20"/>
      <c r="Z67" s="20"/>
      <c r="AA67" s="20"/>
      <c r="AB67" s="20"/>
      <c r="AC67" s="20"/>
      <c r="AD67" s="20"/>
    </row>
    <row r="68" spans="1:30" s="15" customFormat="1" ht="12.75">
      <c r="A68" s="15" t="s">
        <v>529</v>
      </c>
      <c r="B68" s="18">
        <v>32960</v>
      </c>
      <c r="C68" s="16">
        <v>37622</v>
      </c>
      <c r="D68" s="28">
        <f t="shared" si="1"/>
        <v>12.772602739726027</v>
      </c>
      <c r="F68" s="15" t="s">
        <v>276</v>
      </c>
      <c r="G68" s="20" t="s">
        <v>561</v>
      </c>
      <c r="H68" s="20"/>
      <c r="I68" s="20"/>
      <c r="J68" s="20"/>
      <c r="K68" s="20" t="s">
        <v>276</v>
      </c>
      <c r="L68" s="20"/>
      <c r="M68" s="20" t="s">
        <v>35</v>
      </c>
      <c r="N68" s="20"/>
      <c r="O68" s="20"/>
      <c r="P68" s="20"/>
      <c r="Q68" s="20"/>
      <c r="R68" s="20" t="s">
        <v>276</v>
      </c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2:30" s="15" customFormat="1" ht="12.75">
      <c r="B69" s="18"/>
      <c r="C69" s="16"/>
      <c r="D69" s="28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4" ht="12.75">
      <c r="A70" s="15"/>
      <c r="B70" s="18"/>
      <c r="C70" s="16"/>
      <c r="D70" s="28"/>
    </row>
    <row r="71" spans="1:4" ht="12.75">
      <c r="A71" s="15"/>
      <c r="B71" s="18"/>
      <c r="C71" s="16"/>
      <c r="D71" s="28"/>
    </row>
    <row r="72" spans="1:4" ht="12.75">
      <c r="A72" s="15"/>
      <c r="B72" s="18"/>
      <c r="C72" s="16"/>
      <c r="D72" s="28"/>
    </row>
    <row r="73" spans="1:4" ht="12.75">
      <c r="A73" s="15"/>
      <c r="B73" s="18"/>
      <c r="C73" s="16"/>
      <c r="D73" s="28"/>
    </row>
    <row r="74" spans="1:4" ht="12.75">
      <c r="A74" s="15"/>
      <c r="B74" s="18"/>
      <c r="C74" s="16"/>
      <c r="D74" s="28"/>
    </row>
    <row r="75" spans="1:4" ht="12.75">
      <c r="A75" s="15"/>
      <c r="B75" s="18"/>
      <c r="C75" s="16"/>
      <c r="D75" s="28"/>
    </row>
    <row r="76" spans="1:4" ht="12.75">
      <c r="A76" s="15"/>
      <c r="B76" s="18"/>
      <c r="C76" s="16"/>
      <c r="D76" s="28"/>
    </row>
    <row r="77" spans="1:5" ht="12.75">
      <c r="A77" s="15"/>
      <c r="B77" s="18"/>
      <c r="C77" s="16"/>
      <c r="D77" s="28"/>
      <c r="E77" s="15"/>
    </row>
    <row r="78" spans="1:4" ht="12.75">
      <c r="A78" s="15"/>
      <c r="B78" s="18"/>
      <c r="C78" s="16"/>
      <c r="D78" s="28"/>
    </row>
    <row r="79" spans="1:4" ht="12.75">
      <c r="A79" s="15"/>
      <c r="B79" s="18"/>
      <c r="C79" s="16"/>
      <c r="D79" s="28"/>
    </row>
    <row r="80" spans="1:4" ht="12.75">
      <c r="A80" s="15"/>
      <c r="B80" s="18"/>
      <c r="C80" s="16"/>
      <c r="D80" s="28"/>
    </row>
    <row r="81" spans="1:4" ht="12.75">
      <c r="A81" s="15"/>
      <c r="B81" s="18"/>
      <c r="C81" s="16"/>
      <c r="D81" s="28"/>
    </row>
    <row r="82" spans="1:4" ht="12.75">
      <c r="A82" s="15"/>
      <c r="B82" s="18"/>
      <c r="C82" s="16"/>
      <c r="D82" s="28"/>
    </row>
    <row r="83" spans="1:4" ht="12.75">
      <c r="A83" s="15"/>
      <c r="B83" s="18"/>
      <c r="C83" s="16"/>
      <c r="D83" s="28"/>
    </row>
    <row r="84" spans="1:4" ht="12.75">
      <c r="A84" s="15"/>
      <c r="B84" s="18"/>
      <c r="C84" s="16"/>
      <c r="D84" s="28"/>
    </row>
    <row r="85" spans="1:4" ht="12.75">
      <c r="A85" s="15"/>
      <c r="B85" s="18"/>
      <c r="C85" s="16"/>
      <c r="D85" s="28"/>
    </row>
    <row r="86" spans="1:4" ht="12.75">
      <c r="A86" s="15"/>
      <c r="B86" s="18"/>
      <c r="C86" s="16"/>
      <c r="D86" s="28"/>
    </row>
    <row r="87" spans="1:4" ht="12.75">
      <c r="A87" s="15"/>
      <c r="B87" s="18"/>
      <c r="C87" s="16"/>
      <c r="D87" s="28"/>
    </row>
    <row r="88" spans="1:4" ht="12.75">
      <c r="A88" s="15"/>
      <c r="B88" s="18"/>
      <c r="C88" s="16"/>
      <c r="D88" s="28"/>
    </row>
    <row r="89" spans="1:4" ht="12.75">
      <c r="A89" s="15"/>
      <c r="B89" s="18"/>
      <c r="C89" s="16"/>
      <c r="D89" s="28"/>
    </row>
    <row r="90" spans="1:4" ht="12.75">
      <c r="A90" s="15"/>
      <c r="B90" s="18"/>
      <c r="C90" s="16"/>
      <c r="D90" s="28"/>
    </row>
    <row r="91" spans="1:4" ht="12.75">
      <c r="A91" s="15"/>
      <c r="B91" s="18"/>
      <c r="C91" s="16"/>
      <c r="D91" s="28"/>
    </row>
  </sheetData>
  <sheetProtection/>
  <printOptions gridLines="1"/>
  <pageMargins left="0.28" right="0.55" top="1.14" bottom="0.54" header="0.25" footer="0.5"/>
  <pageSetup horizontalDpi="360" verticalDpi="360" orientation="landscape" r:id="rId1"/>
  <headerFooter alignWithMargins="0">
    <oddHeader>&amp;C&amp;"Arial,Bold"&amp;16VIRGINIA
JUNIOR PLAYER RECORDS
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0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cols>
    <col min="1" max="1" width="30.7109375" style="15" customWidth="1"/>
    <col min="2" max="2" width="0.42578125" style="15" customWidth="1"/>
    <col min="3" max="3" width="0.13671875" style="15" customWidth="1"/>
    <col min="4" max="4" width="5.140625" style="15" customWidth="1"/>
    <col min="5" max="5" width="4.28125" style="27" customWidth="1"/>
    <col min="6" max="27" width="4.140625" style="20" customWidth="1"/>
    <col min="28" max="28" width="4.28125" style="20" customWidth="1"/>
    <col min="29" max="29" width="4.28125" style="15" customWidth="1"/>
    <col min="30" max="58" width="4.28125" style="0" customWidth="1"/>
  </cols>
  <sheetData>
    <row r="1" ht="12.75">
      <c r="A1" s="94" t="s">
        <v>882</v>
      </c>
    </row>
    <row r="2" ht="12.75">
      <c r="A2" s="94" t="s">
        <v>883</v>
      </c>
    </row>
    <row r="3" ht="12.75">
      <c r="A3" s="94" t="s">
        <v>888</v>
      </c>
    </row>
    <row r="4" spans="1:29" s="15" customFormat="1" ht="12.75">
      <c r="A4" s="26" t="s">
        <v>778</v>
      </c>
      <c r="B4" s="26" t="s">
        <v>1</v>
      </c>
      <c r="C4" s="26"/>
      <c r="D4" s="45" t="s">
        <v>98</v>
      </c>
      <c r="E4" s="45" t="s">
        <v>5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7</v>
      </c>
      <c r="P4" s="26" t="s">
        <v>31</v>
      </c>
      <c r="Q4" s="26" t="s">
        <v>8</v>
      </c>
      <c r="R4" s="26" t="s">
        <v>9</v>
      </c>
      <c r="S4" s="26" t="s">
        <v>10</v>
      </c>
      <c r="T4" s="26" t="s">
        <v>25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15</v>
      </c>
      <c r="Z4" s="26" t="s">
        <v>16</v>
      </c>
      <c r="AA4" s="26" t="s">
        <v>32</v>
      </c>
      <c r="AB4" s="26" t="s">
        <v>878</v>
      </c>
      <c r="AC4" s="27"/>
    </row>
    <row r="5" spans="1:29" s="15" customFormat="1" ht="12.75">
      <c r="A5" s="26" t="s">
        <v>0</v>
      </c>
      <c r="B5" s="26"/>
      <c r="C5" s="26"/>
      <c r="D5" s="45" t="s">
        <v>2</v>
      </c>
      <c r="E5" s="45" t="s">
        <v>24</v>
      </c>
      <c r="F5" s="26" t="s">
        <v>33</v>
      </c>
      <c r="G5" s="25" t="s">
        <v>17</v>
      </c>
      <c r="H5" s="25" t="s">
        <v>17</v>
      </c>
      <c r="I5" s="25" t="s">
        <v>17</v>
      </c>
      <c r="J5" s="25" t="s">
        <v>18</v>
      </c>
      <c r="K5" s="25" t="s">
        <v>18</v>
      </c>
      <c r="L5" s="25" t="s">
        <v>18</v>
      </c>
      <c r="M5" s="25" t="s">
        <v>18</v>
      </c>
      <c r="N5" s="25" t="s">
        <v>18</v>
      </c>
      <c r="O5" s="25" t="s">
        <v>19</v>
      </c>
      <c r="P5" s="25" t="s">
        <v>19</v>
      </c>
      <c r="Q5" s="25" t="s">
        <v>19</v>
      </c>
      <c r="R5" s="25" t="s">
        <v>20</v>
      </c>
      <c r="S5" s="25" t="s">
        <v>20</v>
      </c>
      <c r="T5" s="25" t="s">
        <v>20</v>
      </c>
      <c r="U5" s="25" t="s">
        <v>20</v>
      </c>
      <c r="V5" s="25" t="s">
        <v>21</v>
      </c>
      <c r="W5" s="25" t="s">
        <v>21</v>
      </c>
      <c r="X5" s="25" t="s">
        <v>21</v>
      </c>
      <c r="Y5" s="26" t="s">
        <v>21</v>
      </c>
      <c r="Z5" s="26" t="s">
        <v>21</v>
      </c>
      <c r="AA5" s="26" t="s">
        <v>34</v>
      </c>
      <c r="AB5" s="26" t="s">
        <v>34</v>
      </c>
      <c r="AC5" s="27"/>
    </row>
    <row r="6" spans="1:29" s="15" customFormat="1" ht="12.75">
      <c r="A6" s="15" t="s">
        <v>36</v>
      </c>
      <c r="B6" s="18">
        <v>28615</v>
      </c>
      <c r="C6" s="23">
        <v>37622</v>
      </c>
      <c r="D6" s="19">
        <f aca="true" t="shared" si="0" ref="D6:D11">(C6-B6)/365</f>
        <v>24.676712328767124</v>
      </c>
      <c r="E6" s="26" t="s">
        <v>6</v>
      </c>
      <c r="F6" s="25" t="s">
        <v>22</v>
      </c>
      <c r="G6" s="20" t="s">
        <v>6</v>
      </c>
      <c r="H6" s="25" t="s">
        <v>276</v>
      </c>
      <c r="I6" s="43" t="s">
        <v>6</v>
      </c>
      <c r="J6" s="43" t="s">
        <v>6</v>
      </c>
      <c r="K6" s="43" t="s">
        <v>22</v>
      </c>
      <c r="L6" s="43" t="s">
        <v>22</v>
      </c>
      <c r="M6" s="53"/>
      <c r="N6" s="25" t="s">
        <v>276</v>
      </c>
      <c r="O6" s="20"/>
      <c r="P6" s="20" t="s">
        <v>22</v>
      </c>
      <c r="Q6" s="20" t="s">
        <v>22</v>
      </c>
      <c r="R6" s="20" t="s">
        <v>22</v>
      </c>
      <c r="S6" s="20" t="s">
        <v>22</v>
      </c>
      <c r="T6" s="20" t="s">
        <v>6</v>
      </c>
      <c r="U6" s="25" t="s">
        <v>276</v>
      </c>
      <c r="V6" s="20" t="s">
        <v>22</v>
      </c>
      <c r="W6" s="20" t="s">
        <v>22</v>
      </c>
      <c r="X6" s="20" t="s">
        <v>22</v>
      </c>
      <c r="Y6" s="20" t="s">
        <v>22</v>
      </c>
      <c r="Z6" s="24" t="s">
        <v>6</v>
      </c>
      <c r="AA6" s="24" t="s">
        <v>6</v>
      </c>
      <c r="AB6" s="24" t="s">
        <v>22</v>
      </c>
      <c r="AC6" s="27"/>
    </row>
    <row r="7" spans="1:28" s="15" customFormat="1" ht="12.75">
      <c r="A7" s="15" t="s">
        <v>37</v>
      </c>
      <c r="B7" s="18">
        <v>30531</v>
      </c>
      <c r="C7" s="23">
        <v>37622</v>
      </c>
      <c r="D7" s="19">
        <f t="shared" si="0"/>
        <v>19.427397260273974</v>
      </c>
      <c r="E7" s="26" t="s">
        <v>6</v>
      </c>
      <c r="F7" s="25"/>
      <c r="G7" s="20"/>
      <c r="H7" s="25" t="s">
        <v>276</v>
      </c>
      <c r="I7" s="43" t="s">
        <v>22</v>
      </c>
      <c r="J7" s="25"/>
      <c r="K7" s="25"/>
      <c r="L7" s="25"/>
      <c r="M7" s="25"/>
      <c r="N7" s="25" t="s">
        <v>276</v>
      </c>
      <c r="O7" s="25"/>
      <c r="P7" s="25"/>
      <c r="Q7" s="25"/>
      <c r="R7" s="25"/>
      <c r="S7" s="43" t="s">
        <v>22</v>
      </c>
      <c r="T7" s="25"/>
      <c r="U7" s="25" t="s">
        <v>276</v>
      </c>
      <c r="V7" s="25"/>
      <c r="W7" s="20"/>
      <c r="X7" s="20"/>
      <c r="Y7" s="20"/>
      <c r="Z7" s="20"/>
      <c r="AA7" s="20"/>
      <c r="AB7" s="20"/>
    </row>
    <row r="8" spans="1:28" s="15" customFormat="1" ht="12.75">
      <c r="A8" s="15" t="s">
        <v>39</v>
      </c>
      <c r="B8" s="18">
        <v>28244</v>
      </c>
      <c r="C8" s="23">
        <v>37622</v>
      </c>
      <c r="D8" s="19">
        <f t="shared" si="0"/>
        <v>25.693150684931506</v>
      </c>
      <c r="E8" s="26" t="s">
        <v>6</v>
      </c>
      <c r="F8" s="20" t="s">
        <v>22</v>
      </c>
      <c r="G8" s="20" t="s">
        <v>6</v>
      </c>
      <c r="H8" s="25" t="s">
        <v>276</v>
      </c>
      <c r="I8" s="20"/>
      <c r="J8" s="20"/>
      <c r="K8" s="20" t="s">
        <v>22</v>
      </c>
      <c r="L8" s="20" t="s">
        <v>22</v>
      </c>
      <c r="M8" s="20" t="s">
        <v>22</v>
      </c>
      <c r="N8" s="25" t="s">
        <v>276</v>
      </c>
      <c r="O8" s="20" t="s">
        <v>22</v>
      </c>
      <c r="P8" s="20" t="s">
        <v>6</v>
      </c>
      <c r="Q8" s="20"/>
      <c r="R8" s="20"/>
      <c r="S8" s="20"/>
      <c r="T8" s="20"/>
      <c r="U8" s="25" t="s">
        <v>276</v>
      </c>
      <c r="V8" s="20"/>
      <c r="W8" s="20"/>
      <c r="X8" s="20" t="s">
        <v>22</v>
      </c>
      <c r="Y8" s="20" t="s">
        <v>22</v>
      </c>
      <c r="Z8" s="20"/>
      <c r="AA8" s="20" t="s">
        <v>22</v>
      </c>
      <c r="AB8" s="20" t="s">
        <v>22</v>
      </c>
    </row>
    <row r="9" spans="1:28" s="15" customFormat="1" ht="12.75">
      <c r="A9" s="15" t="s">
        <v>40</v>
      </c>
      <c r="B9" s="18">
        <v>25652</v>
      </c>
      <c r="C9" s="23">
        <v>37622</v>
      </c>
      <c r="D9" s="19">
        <f t="shared" si="0"/>
        <v>32.794520547945204</v>
      </c>
      <c r="E9" s="26" t="s">
        <v>6</v>
      </c>
      <c r="F9" s="20"/>
      <c r="G9" s="20" t="s">
        <v>22</v>
      </c>
      <c r="H9" s="25" t="s">
        <v>276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5" t="s">
        <v>276</v>
      </c>
      <c r="O9" s="20" t="s">
        <v>22</v>
      </c>
      <c r="P9" s="20" t="s">
        <v>22</v>
      </c>
      <c r="Q9" s="20" t="s">
        <v>22</v>
      </c>
      <c r="R9" s="20"/>
      <c r="S9" s="20" t="s">
        <v>22</v>
      </c>
      <c r="T9" s="20"/>
      <c r="U9" s="25" t="s">
        <v>276</v>
      </c>
      <c r="V9" s="20" t="s">
        <v>22</v>
      </c>
      <c r="W9" s="20" t="s">
        <v>22</v>
      </c>
      <c r="X9" s="20" t="s">
        <v>22</v>
      </c>
      <c r="Y9" s="20"/>
      <c r="Z9" s="20"/>
      <c r="AA9" s="20"/>
      <c r="AB9" s="20"/>
    </row>
    <row r="10" spans="1:28" s="15" customFormat="1" ht="12.75">
      <c r="A10" s="69" t="s">
        <v>807</v>
      </c>
      <c r="B10" s="18">
        <v>26607</v>
      </c>
      <c r="C10" s="23">
        <v>37622</v>
      </c>
      <c r="D10" s="19">
        <f t="shared" si="0"/>
        <v>30.17808219178082</v>
      </c>
      <c r="E10" s="26"/>
      <c r="F10" s="20"/>
      <c r="G10" s="20"/>
      <c r="H10" s="25" t="s">
        <v>276</v>
      </c>
      <c r="I10" s="20" t="s">
        <v>6</v>
      </c>
      <c r="J10" s="20" t="s">
        <v>6</v>
      </c>
      <c r="K10" s="20" t="s">
        <v>6</v>
      </c>
      <c r="L10" s="20" t="s">
        <v>6</v>
      </c>
      <c r="M10" s="20" t="s">
        <v>6</v>
      </c>
      <c r="N10" s="25" t="s">
        <v>276</v>
      </c>
      <c r="O10" s="20" t="s">
        <v>6</v>
      </c>
      <c r="P10" s="20" t="s">
        <v>6</v>
      </c>
      <c r="Q10" s="20" t="s">
        <v>6</v>
      </c>
      <c r="R10" s="20" t="s">
        <v>6</v>
      </c>
      <c r="S10" s="20" t="s">
        <v>6</v>
      </c>
      <c r="T10" s="20" t="s">
        <v>6</v>
      </c>
      <c r="U10" s="25" t="s">
        <v>276</v>
      </c>
      <c r="V10" s="20" t="s">
        <v>6</v>
      </c>
      <c r="W10" s="20" t="s">
        <v>6</v>
      </c>
      <c r="X10" s="20" t="s">
        <v>6</v>
      </c>
      <c r="Y10" s="20"/>
      <c r="Z10" s="20"/>
      <c r="AA10" s="20" t="s">
        <v>22</v>
      </c>
      <c r="AB10" s="20" t="s">
        <v>35</v>
      </c>
    </row>
    <row r="11" spans="1:28" s="15" customFormat="1" ht="12.75">
      <c r="A11" s="15" t="s">
        <v>848</v>
      </c>
      <c r="B11" s="18">
        <v>28925</v>
      </c>
      <c r="C11" s="23">
        <v>37622</v>
      </c>
      <c r="D11" s="19">
        <f t="shared" si="0"/>
        <v>23.827397260273973</v>
      </c>
      <c r="E11" s="26" t="s">
        <v>3</v>
      </c>
      <c r="F11" s="20"/>
      <c r="G11" s="20"/>
      <c r="H11" s="25" t="s">
        <v>276</v>
      </c>
      <c r="I11" s="20"/>
      <c r="J11" s="20"/>
      <c r="K11" s="20"/>
      <c r="L11" s="20"/>
      <c r="M11" s="20"/>
      <c r="N11" s="25" t="s">
        <v>276</v>
      </c>
      <c r="O11" s="20" t="s">
        <v>35</v>
      </c>
      <c r="P11" s="20" t="s">
        <v>22</v>
      </c>
      <c r="Q11" s="20" t="s">
        <v>22</v>
      </c>
      <c r="R11" s="20" t="s">
        <v>22</v>
      </c>
      <c r="S11" s="20" t="s">
        <v>22</v>
      </c>
      <c r="T11" s="20" t="s">
        <v>22</v>
      </c>
      <c r="U11" s="25" t="s">
        <v>276</v>
      </c>
      <c r="V11" s="20" t="s">
        <v>6</v>
      </c>
      <c r="W11" s="20" t="s">
        <v>6</v>
      </c>
      <c r="X11" s="20" t="s">
        <v>22</v>
      </c>
      <c r="Y11" s="20" t="s">
        <v>22</v>
      </c>
      <c r="Z11" s="20"/>
      <c r="AA11" s="20" t="s">
        <v>22</v>
      </c>
      <c r="AB11" s="20" t="s">
        <v>22</v>
      </c>
    </row>
    <row r="12" spans="1:28" s="15" customFormat="1" ht="12.75">
      <c r="A12" s="15" t="s">
        <v>41</v>
      </c>
      <c r="B12" s="18">
        <v>29805</v>
      </c>
      <c r="C12" s="23">
        <v>37622</v>
      </c>
      <c r="D12" s="19"/>
      <c r="E12" s="26" t="s">
        <v>42</v>
      </c>
      <c r="F12" s="20" t="s">
        <v>6</v>
      </c>
      <c r="G12" s="20" t="s">
        <v>6</v>
      </c>
      <c r="H12" s="25" t="s">
        <v>276</v>
      </c>
      <c r="I12" s="20" t="s">
        <v>6</v>
      </c>
      <c r="J12" s="20" t="s">
        <v>6</v>
      </c>
      <c r="K12" s="20"/>
      <c r="L12" s="20" t="s">
        <v>6</v>
      </c>
      <c r="M12" s="20" t="s">
        <v>6</v>
      </c>
      <c r="N12" s="25" t="s">
        <v>276</v>
      </c>
      <c r="O12" s="43" t="s">
        <v>6</v>
      </c>
      <c r="P12" s="43" t="s">
        <v>6</v>
      </c>
      <c r="Q12" s="43"/>
      <c r="R12" s="43" t="s">
        <v>6</v>
      </c>
      <c r="S12" s="43" t="s">
        <v>6</v>
      </c>
      <c r="T12" s="43" t="s">
        <v>6</v>
      </c>
      <c r="U12" s="25" t="s">
        <v>276</v>
      </c>
      <c r="V12" s="43"/>
      <c r="W12" s="43"/>
      <c r="X12" s="43"/>
      <c r="Y12" s="20"/>
      <c r="Z12" s="20" t="s">
        <v>6</v>
      </c>
      <c r="AA12" s="20" t="s">
        <v>6</v>
      </c>
      <c r="AB12" s="20"/>
    </row>
    <row r="13" spans="1:28" s="15" customFormat="1" ht="12.75">
      <c r="A13" s="15" t="s">
        <v>43</v>
      </c>
      <c r="B13" s="18">
        <v>30778</v>
      </c>
      <c r="C13" s="16">
        <v>37622</v>
      </c>
      <c r="D13" s="19">
        <f>(C13-B13)/365</f>
        <v>18.75068493150685</v>
      </c>
      <c r="E13" s="26" t="s">
        <v>6</v>
      </c>
      <c r="F13" s="20" t="s">
        <v>22</v>
      </c>
      <c r="G13" s="20" t="s">
        <v>22</v>
      </c>
      <c r="H13" s="25" t="s">
        <v>276</v>
      </c>
      <c r="I13" s="20" t="s">
        <v>22</v>
      </c>
      <c r="J13" s="20" t="s">
        <v>22</v>
      </c>
      <c r="K13" s="20" t="s">
        <v>22</v>
      </c>
      <c r="L13" s="20" t="s">
        <v>35</v>
      </c>
      <c r="M13" s="20"/>
      <c r="N13" s="25" t="s">
        <v>276</v>
      </c>
      <c r="O13" s="20"/>
      <c r="P13" s="20"/>
      <c r="Q13" s="20"/>
      <c r="R13" s="20"/>
      <c r="S13" s="20"/>
      <c r="T13" s="20"/>
      <c r="U13" s="25" t="s">
        <v>276</v>
      </c>
      <c r="V13" s="20"/>
      <c r="W13" s="20"/>
      <c r="X13" s="20"/>
      <c r="Y13" s="20"/>
      <c r="Z13" s="20"/>
      <c r="AA13" s="20"/>
      <c r="AB13" s="20"/>
    </row>
    <row r="14" spans="1:29" s="15" customFormat="1" ht="12.75">
      <c r="A14" s="15" t="s">
        <v>44</v>
      </c>
      <c r="B14" s="18">
        <v>25382</v>
      </c>
      <c r="C14" s="23">
        <v>37622</v>
      </c>
      <c r="D14" s="19">
        <f>(C14-B14)/365</f>
        <v>33.534246575342465</v>
      </c>
      <c r="E14" s="26" t="s">
        <v>6</v>
      </c>
      <c r="F14" s="20"/>
      <c r="G14" s="20"/>
      <c r="H14" s="25" t="s">
        <v>276</v>
      </c>
      <c r="I14" s="20"/>
      <c r="J14" s="20"/>
      <c r="K14" s="20"/>
      <c r="L14" s="20"/>
      <c r="M14" s="20"/>
      <c r="N14" s="25" t="s">
        <v>276</v>
      </c>
      <c r="O14" s="20" t="s">
        <v>22</v>
      </c>
      <c r="P14" s="20" t="s">
        <v>22</v>
      </c>
      <c r="Q14" s="20" t="s">
        <v>22</v>
      </c>
      <c r="R14" s="20" t="s">
        <v>22</v>
      </c>
      <c r="S14" s="20" t="s">
        <v>22</v>
      </c>
      <c r="T14" s="20" t="s">
        <v>6</v>
      </c>
      <c r="U14" s="25" t="s">
        <v>276</v>
      </c>
      <c r="V14" s="20" t="s">
        <v>6</v>
      </c>
      <c r="W14" s="20" t="s">
        <v>6</v>
      </c>
      <c r="X14" s="20" t="s">
        <v>6</v>
      </c>
      <c r="Y14" s="43" t="s">
        <v>22</v>
      </c>
      <c r="Z14" s="20"/>
      <c r="AA14" s="20" t="s">
        <v>6</v>
      </c>
      <c r="AB14" s="20" t="s">
        <v>22</v>
      </c>
      <c r="AC14" s="15" t="s">
        <v>35</v>
      </c>
    </row>
    <row r="15" spans="1:28" s="15" customFormat="1" ht="12.75">
      <c r="A15" s="15" t="s">
        <v>45</v>
      </c>
      <c r="B15" s="18">
        <v>30791</v>
      </c>
      <c r="C15" s="16">
        <v>37622</v>
      </c>
      <c r="D15" s="19">
        <f>(C15-B15)/365</f>
        <v>18.715068493150685</v>
      </c>
      <c r="E15" s="26" t="s">
        <v>46</v>
      </c>
      <c r="F15" s="20" t="s">
        <v>22</v>
      </c>
      <c r="G15" s="20" t="s">
        <v>22</v>
      </c>
      <c r="H15" s="25" t="s">
        <v>276</v>
      </c>
      <c r="I15" s="20" t="s">
        <v>22</v>
      </c>
      <c r="J15" s="20" t="s">
        <v>22</v>
      </c>
      <c r="K15" s="20" t="s">
        <v>22</v>
      </c>
      <c r="L15" s="20" t="s">
        <v>35</v>
      </c>
      <c r="M15" s="20" t="s">
        <v>22</v>
      </c>
      <c r="N15" s="25" t="s">
        <v>276</v>
      </c>
      <c r="O15" s="20" t="s">
        <v>22</v>
      </c>
      <c r="P15" s="20"/>
      <c r="Q15" s="20"/>
      <c r="R15" s="20"/>
      <c r="S15" s="20"/>
      <c r="T15" s="20" t="s">
        <v>22</v>
      </c>
      <c r="U15" s="25" t="s">
        <v>276</v>
      </c>
      <c r="V15" s="20"/>
      <c r="W15" s="20"/>
      <c r="X15" s="20"/>
      <c r="Y15" s="20"/>
      <c r="Z15" s="20"/>
      <c r="AA15" s="20"/>
      <c r="AB15" s="20"/>
    </row>
    <row r="16" spans="1:28" s="15" customFormat="1" ht="12.75">
      <c r="A16" s="15" t="s">
        <v>47</v>
      </c>
      <c r="B16" s="18" t="s">
        <v>798</v>
      </c>
      <c r="C16" s="23">
        <v>37622</v>
      </c>
      <c r="D16" s="19"/>
      <c r="E16" s="26" t="s">
        <v>3</v>
      </c>
      <c r="F16" s="20"/>
      <c r="G16" s="20" t="s">
        <v>6</v>
      </c>
      <c r="H16" s="25" t="s">
        <v>276</v>
      </c>
      <c r="I16" s="20" t="s">
        <v>6</v>
      </c>
      <c r="J16" s="20" t="s">
        <v>6</v>
      </c>
      <c r="K16" s="20" t="s">
        <v>6</v>
      </c>
      <c r="L16" s="20" t="s">
        <v>6</v>
      </c>
      <c r="M16" s="20" t="s">
        <v>6</v>
      </c>
      <c r="N16" s="25" t="s">
        <v>276</v>
      </c>
      <c r="O16" s="20" t="s">
        <v>6</v>
      </c>
      <c r="P16" s="20" t="s">
        <v>6</v>
      </c>
      <c r="Q16" s="20" t="s">
        <v>6</v>
      </c>
      <c r="R16" s="20" t="s">
        <v>6</v>
      </c>
      <c r="S16" s="20" t="s">
        <v>6</v>
      </c>
      <c r="T16" s="20" t="s">
        <v>6</v>
      </c>
      <c r="U16" s="25" t="s">
        <v>276</v>
      </c>
      <c r="V16" s="20" t="s">
        <v>6</v>
      </c>
      <c r="W16" s="20"/>
      <c r="X16" s="20" t="s">
        <v>6</v>
      </c>
      <c r="Y16" s="20"/>
      <c r="Z16" s="20" t="s">
        <v>6</v>
      </c>
      <c r="AA16" s="20" t="s">
        <v>6</v>
      </c>
      <c r="AB16" s="20"/>
    </row>
    <row r="17" spans="1:28" s="15" customFormat="1" ht="12.75">
      <c r="A17" s="15" t="s">
        <v>48</v>
      </c>
      <c r="B17" s="18">
        <v>27338</v>
      </c>
      <c r="C17" s="23">
        <v>37622</v>
      </c>
      <c r="D17" s="19">
        <f>(C17-B17)/365</f>
        <v>28.175342465753424</v>
      </c>
      <c r="E17" s="26" t="s">
        <v>6</v>
      </c>
      <c r="F17" s="20" t="s">
        <v>22</v>
      </c>
      <c r="G17" s="20" t="s">
        <v>22</v>
      </c>
      <c r="H17" s="25" t="s">
        <v>276</v>
      </c>
      <c r="I17" s="20" t="s">
        <v>22</v>
      </c>
      <c r="J17" s="20" t="s">
        <v>22</v>
      </c>
      <c r="K17" s="20"/>
      <c r="L17" s="20" t="s">
        <v>22</v>
      </c>
      <c r="M17" s="20" t="s">
        <v>22</v>
      </c>
      <c r="N17" s="25" t="s">
        <v>276</v>
      </c>
      <c r="O17" s="20" t="s">
        <v>22</v>
      </c>
      <c r="P17" s="20" t="s">
        <v>22</v>
      </c>
      <c r="Q17" s="20" t="s">
        <v>22</v>
      </c>
      <c r="R17" s="20"/>
      <c r="S17" s="20" t="s">
        <v>22</v>
      </c>
      <c r="T17" s="20" t="s">
        <v>22</v>
      </c>
      <c r="U17" s="25" t="s">
        <v>276</v>
      </c>
      <c r="V17" s="20"/>
      <c r="W17" s="20" t="s">
        <v>22</v>
      </c>
      <c r="X17" s="20" t="s">
        <v>22</v>
      </c>
      <c r="Y17" s="20"/>
      <c r="Z17" s="20"/>
      <c r="AA17" s="20" t="s">
        <v>22</v>
      </c>
      <c r="AB17" s="20" t="s">
        <v>35</v>
      </c>
    </row>
    <row r="18" spans="1:28" s="15" customFormat="1" ht="12.75">
      <c r="A18" s="15" t="s">
        <v>49</v>
      </c>
      <c r="B18" s="18">
        <v>25380</v>
      </c>
      <c r="C18" s="23">
        <v>37622</v>
      </c>
      <c r="D18" s="19">
        <f>(C18-B18)/365</f>
        <v>33.53972602739726</v>
      </c>
      <c r="E18" s="26" t="s">
        <v>6</v>
      </c>
      <c r="F18" s="20"/>
      <c r="G18" s="20"/>
      <c r="H18" s="25" t="s">
        <v>276</v>
      </c>
      <c r="I18" s="20"/>
      <c r="J18" s="24" t="s">
        <v>22</v>
      </c>
      <c r="K18" s="20"/>
      <c r="L18" s="20" t="s">
        <v>22</v>
      </c>
      <c r="M18" s="20"/>
      <c r="N18" s="25" t="s">
        <v>276</v>
      </c>
      <c r="O18" s="20"/>
      <c r="P18" s="20" t="s">
        <v>22</v>
      </c>
      <c r="Q18" s="20" t="s">
        <v>22</v>
      </c>
      <c r="R18" s="20" t="s">
        <v>22</v>
      </c>
      <c r="S18" s="20" t="s">
        <v>6</v>
      </c>
      <c r="T18" s="20" t="s">
        <v>6</v>
      </c>
      <c r="U18" s="25" t="s">
        <v>276</v>
      </c>
      <c r="V18" s="20"/>
      <c r="W18" s="20" t="s">
        <v>35</v>
      </c>
      <c r="X18" s="20"/>
      <c r="Y18" s="20" t="s">
        <v>22</v>
      </c>
      <c r="Z18" s="20"/>
      <c r="AA18" s="20" t="s">
        <v>22</v>
      </c>
      <c r="AB18" s="20" t="s">
        <v>22</v>
      </c>
    </row>
    <row r="19" spans="1:28" s="15" customFormat="1" ht="12.75">
      <c r="A19" s="15" t="s">
        <v>50</v>
      </c>
      <c r="B19" s="18">
        <v>26890</v>
      </c>
      <c r="C19" s="23">
        <v>37622</v>
      </c>
      <c r="D19" s="19">
        <f>(C19-B19)/365</f>
        <v>29.4027397260274</v>
      </c>
      <c r="E19" s="26" t="s">
        <v>6</v>
      </c>
      <c r="F19" s="20"/>
      <c r="G19" s="20"/>
      <c r="H19" s="25" t="s">
        <v>276</v>
      </c>
      <c r="I19" s="20" t="s">
        <v>22</v>
      </c>
      <c r="J19" s="20" t="s">
        <v>35</v>
      </c>
      <c r="K19" s="20" t="s">
        <v>22</v>
      </c>
      <c r="L19" s="20" t="s">
        <v>22</v>
      </c>
      <c r="M19" s="20" t="s">
        <v>22</v>
      </c>
      <c r="N19" s="25" t="s">
        <v>276</v>
      </c>
      <c r="O19" s="20"/>
      <c r="P19" s="20" t="s">
        <v>22</v>
      </c>
      <c r="Q19" s="20" t="s">
        <v>22</v>
      </c>
      <c r="R19" s="20" t="s">
        <v>22</v>
      </c>
      <c r="S19" s="20" t="s">
        <v>22</v>
      </c>
      <c r="T19" s="20" t="s">
        <v>22</v>
      </c>
      <c r="U19" s="25" t="s">
        <v>276</v>
      </c>
      <c r="V19" s="20" t="s">
        <v>22</v>
      </c>
      <c r="W19" s="20" t="s">
        <v>22</v>
      </c>
      <c r="X19" s="20" t="s">
        <v>22</v>
      </c>
      <c r="Y19" s="20" t="s">
        <v>22</v>
      </c>
      <c r="Z19" s="20"/>
      <c r="AA19" s="20" t="s">
        <v>22</v>
      </c>
      <c r="AB19" s="20" t="s">
        <v>22</v>
      </c>
    </row>
    <row r="20" spans="1:28" s="15" customFormat="1" ht="12.75">
      <c r="A20" s="15" t="s">
        <v>51</v>
      </c>
      <c r="B20" s="18">
        <v>27840</v>
      </c>
      <c r="C20" s="23">
        <v>37622</v>
      </c>
      <c r="D20" s="19">
        <f>(C20-B20)/365</f>
        <v>26.8</v>
      </c>
      <c r="E20" s="26" t="s">
        <v>6</v>
      </c>
      <c r="F20" s="20" t="s">
        <v>22</v>
      </c>
      <c r="G20" s="20" t="s">
        <v>22</v>
      </c>
      <c r="H20" s="25" t="s">
        <v>276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5" t="s">
        <v>276</v>
      </c>
      <c r="O20" s="20" t="s">
        <v>22</v>
      </c>
      <c r="P20" s="20"/>
      <c r="Q20" s="20"/>
      <c r="R20" s="20" t="s">
        <v>22</v>
      </c>
      <c r="S20" s="20"/>
      <c r="T20" s="20"/>
      <c r="U20" s="25" t="s">
        <v>276</v>
      </c>
      <c r="V20" s="20"/>
      <c r="W20" s="20" t="s">
        <v>22</v>
      </c>
      <c r="X20" s="20" t="s">
        <v>22</v>
      </c>
      <c r="Y20" s="20" t="s">
        <v>22</v>
      </c>
      <c r="Z20" s="20"/>
      <c r="AA20" s="20" t="s">
        <v>22</v>
      </c>
      <c r="AB20" s="20" t="s">
        <v>22</v>
      </c>
    </row>
    <row r="21" spans="1:28" s="15" customFormat="1" ht="12.75">
      <c r="A21" s="15" t="s">
        <v>52</v>
      </c>
      <c r="B21" s="18">
        <v>30822</v>
      </c>
      <c r="C21" s="16">
        <v>37622</v>
      </c>
      <c r="D21" s="19">
        <f>(C21-B21)/365</f>
        <v>18.63013698630137</v>
      </c>
      <c r="E21" s="26" t="s">
        <v>46</v>
      </c>
      <c r="F21" s="20"/>
      <c r="G21" s="20"/>
      <c r="H21" s="25" t="s">
        <v>276</v>
      </c>
      <c r="I21" s="20"/>
      <c r="J21" s="20"/>
      <c r="K21" s="20"/>
      <c r="L21" s="20"/>
      <c r="M21" s="20" t="s">
        <v>6</v>
      </c>
      <c r="N21" s="25" t="s">
        <v>276</v>
      </c>
      <c r="O21" s="20"/>
      <c r="P21" s="20"/>
      <c r="Q21" s="20"/>
      <c r="R21" s="20" t="s">
        <v>22</v>
      </c>
      <c r="S21" s="20"/>
      <c r="T21" s="20"/>
      <c r="U21" s="25" t="s">
        <v>276</v>
      </c>
      <c r="V21" s="20"/>
      <c r="W21" s="20"/>
      <c r="X21" s="20"/>
      <c r="Y21" s="20"/>
      <c r="Z21" s="20"/>
      <c r="AA21" s="20"/>
      <c r="AB21" s="20"/>
    </row>
    <row r="22" spans="1:28" s="15" customFormat="1" ht="12.75">
      <c r="A22" s="15" t="s">
        <v>54</v>
      </c>
      <c r="B22" s="18">
        <v>30630</v>
      </c>
      <c r="C22" s="18">
        <v>37622</v>
      </c>
      <c r="D22" s="19"/>
      <c r="E22" s="26"/>
      <c r="F22" s="20"/>
      <c r="G22" s="20" t="s">
        <v>22</v>
      </c>
      <c r="H22" s="25" t="s">
        <v>276</v>
      </c>
      <c r="I22" s="20"/>
      <c r="J22" s="20" t="s">
        <v>22</v>
      </c>
      <c r="K22" s="20" t="s">
        <v>22</v>
      </c>
      <c r="L22" s="20" t="s">
        <v>22</v>
      </c>
      <c r="M22" s="20" t="s">
        <v>22</v>
      </c>
      <c r="N22" s="25" t="s">
        <v>276</v>
      </c>
      <c r="O22" s="20" t="s">
        <v>22</v>
      </c>
      <c r="P22" s="20"/>
      <c r="Q22" s="20" t="s">
        <v>22</v>
      </c>
      <c r="R22" s="20"/>
      <c r="S22" s="20" t="s">
        <v>22</v>
      </c>
      <c r="T22" s="20"/>
      <c r="U22" s="25" t="s">
        <v>276</v>
      </c>
      <c r="V22" s="20"/>
      <c r="W22" s="20"/>
      <c r="X22" s="20" t="s">
        <v>22</v>
      </c>
      <c r="Y22" s="20"/>
      <c r="Z22" s="20"/>
      <c r="AA22" s="20"/>
      <c r="AB22" s="20"/>
    </row>
    <row r="23" spans="1:28" s="15" customFormat="1" ht="12.75">
      <c r="A23" s="15" t="s">
        <v>55</v>
      </c>
      <c r="B23" s="18">
        <v>22041</v>
      </c>
      <c r="C23" s="23">
        <v>37622</v>
      </c>
      <c r="D23" s="19">
        <f aca="true" t="shared" si="1" ref="D23:D28">(C23-B23)/365</f>
        <v>42.68767123287671</v>
      </c>
      <c r="E23" s="26" t="s">
        <v>6</v>
      </c>
      <c r="F23" s="20"/>
      <c r="G23" s="20"/>
      <c r="H23" s="25" t="s">
        <v>276</v>
      </c>
      <c r="I23" s="20"/>
      <c r="J23" s="20"/>
      <c r="K23" s="20"/>
      <c r="L23" s="20"/>
      <c r="M23" s="20"/>
      <c r="N23" s="25" t="s">
        <v>276</v>
      </c>
      <c r="O23" s="20"/>
      <c r="P23" s="20" t="s">
        <v>22</v>
      </c>
      <c r="Q23" s="20" t="s">
        <v>22</v>
      </c>
      <c r="R23" s="20" t="s">
        <v>22</v>
      </c>
      <c r="S23" s="20" t="s">
        <v>22</v>
      </c>
      <c r="T23" s="20" t="s">
        <v>22</v>
      </c>
      <c r="U23" s="25" t="s">
        <v>276</v>
      </c>
      <c r="V23" s="20" t="s">
        <v>22</v>
      </c>
      <c r="W23" s="20" t="s">
        <v>22</v>
      </c>
      <c r="X23" s="20" t="s">
        <v>22</v>
      </c>
      <c r="Y23" s="20" t="s">
        <v>22</v>
      </c>
      <c r="Z23" s="20"/>
      <c r="AA23" s="20" t="s">
        <v>22</v>
      </c>
      <c r="AB23" s="20" t="s">
        <v>22</v>
      </c>
    </row>
    <row r="24" spans="1:28" s="15" customFormat="1" ht="12.75">
      <c r="A24" s="15" t="s">
        <v>56</v>
      </c>
      <c r="B24" s="18">
        <v>30917</v>
      </c>
      <c r="C24" s="16">
        <v>37622</v>
      </c>
      <c r="D24" s="19">
        <f t="shared" si="1"/>
        <v>18.36986301369863</v>
      </c>
      <c r="E24" s="26" t="s">
        <v>46</v>
      </c>
      <c r="F24" s="20" t="s">
        <v>22</v>
      </c>
      <c r="G24" s="20" t="s">
        <v>22</v>
      </c>
      <c r="H24" s="25" t="s">
        <v>276</v>
      </c>
      <c r="I24" s="20"/>
      <c r="J24" s="20"/>
      <c r="K24" s="20" t="s">
        <v>22</v>
      </c>
      <c r="L24" s="20" t="s">
        <v>35</v>
      </c>
      <c r="M24" s="20"/>
      <c r="N24" s="25" t="s">
        <v>276</v>
      </c>
      <c r="O24" s="20"/>
      <c r="P24" s="20"/>
      <c r="Q24" s="20"/>
      <c r="R24" s="20"/>
      <c r="S24" s="20"/>
      <c r="T24" s="20"/>
      <c r="U24" s="25" t="s">
        <v>276</v>
      </c>
      <c r="V24" s="20"/>
      <c r="W24" s="20"/>
      <c r="X24" s="20"/>
      <c r="Y24" s="20"/>
      <c r="Z24" s="20"/>
      <c r="AA24" s="20"/>
      <c r="AB24" s="20"/>
    </row>
    <row r="25" spans="1:28" s="15" customFormat="1" ht="12.75">
      <c r="A25" s="15" t="s">
        <v>57</v>
      </c>
      <c r="B25" s="18">
        <v>30947</v>
      </c>
      <c r="C25" s="16">
        <v>37622</v>
      </c>
      <c r="D25" s="19">
        <f t="shared" si="1"/>
        <v>18.28767123287671</v>
      </c>
      <c r="E25" s="26" t="s">
        <v>46</v>
      </c>
      <c r="F25" s="20" t="s">
        <v>22</v>
      </c>
      <c r="G25" s="20" t="s">
        <v>22</v>
      </c>
      <c r="H25" s="25" t="s">
        <v>276</v>
      </c>
      <c r="I25" s="20"/>
      <c r="J25" s="20" t="s">
        <v>22</v>
      </c>
      <c r="K25" s="20"/>
      <c r="L25" s="20"/>
      <c r="M25" s="20"/>
      <c r="N25" s="25" t="s">
        <v>276</v>
      </c>
      <c r="O25" s="20"/>
      <c r="P25" s="20"/>
      <c r="Q25" s="20"/>
      <c r="R25" s="20"/>
      <c r="S25" s="20"/>
      <c r="T25" s="20"/>
      <c r="U25" s="25" t="s">
        <v>276</v>
      </c>
      <c r="V25" s="20"/>
      <c r="W25" s="20" t="s">
        <v>22</v>
      </c>
      <c r="X25" s="20"/>
      <c r="Y25" s="20"/>
      <c r="Z25" s="20"/>
      <c r="AA25" s="20"/>
      <c r="AB25" s="20"/>
    </row>
    <row r="26" spans="1:28" s="15" customFormat="1" ht="12.75">
      <c r="A26" s="15" t="s">
        <v>58</v>
      </c>
      <c r="B26" s="18">
        <v>29542</v>
      </c>
      <c r="C26" s="23">
        <v>37622</v>
      </c>
      <c r="D26" s="19">
        <f t="shared" si="1"/>
        <v>22.136986301369863</v>
      </c>
      <c r="E26" s="26" t="s">
        <v>59</v>
      </c>
      <c r="F26" s="20" t="s">
        <v>6</v>
      </c>
      <c r="G26" s="20" t="s">
        <v>6</v>
      </c>
      <c r="H26" s="25" t="s">
        <v>276</v>
      </c>
      <c r="I26" s="20"/>
      <c r="J26" s="20"/>
      <c r="K26" s="20"/>
      <c r="L26" s="20"/>
      <c r="M26" s="20" t="s">
        <v>6</v>
      </c>
      <c r="N26" s="25" t="s">
        <v>276</v>
      </c>
      <c r="O26" s="20" t="s">
        <v>6</v>
      </c>
      <c r="P26" s="20" t="s">
        <v>6</v>
      </c>
      <c r="Q26" s="20" t="s">
        <v>6</v>
      </c>
      <c r="R26" s="20" t="s">
        <v>6</v>
      </c>
      <c r="S26" s="20" t="s">
        <v>6</v>
      </c>
      <c r="T26" s="20" t="s">
        <v>6</v>
      </c>
      <c r="U26" s="25" t="s">
        <v>276</v>
      </c>
      <c r="V26" s="20" t="s">
        <v>6</v>
      </c>
      <c r="W26" s="20" t="s">
        <v>6</v>
      </c>
      <c r="X26" s="20" t="s">
        <v>6</v>
      </c>
      <c r="Y26" s="20"/>
      <c r="Z26" s="20" t="s">
        <v>6</v>
      </c>
      <c r="AA26" s="20" t="s">
        <v>6</v>
      </c>
      <c r="AB26" s="20"/>
    </row>
    <row r="27" spans="1:38" s="15" customFormat="1" ht="12.75">
      <c r="A27" s="15" t="s">
        <v>60</v>
      </c>
      <c r="B27" s="18">
        <v>27049</v>
      </c>
      <c r="C27" s="23">
        <v>37622</v>
      </c>
      <c r="D27" s="19">
        <f t="shared" si="1"/>
        <v>28.96712328767123</v>
      </c>
      <c r="E27" s="26" t="s">
        <v>6</v>
      </c>
      <c r="F27" s="20" t="s">
        <v>22</v>
      </c>
      <c r="G27" s="20" t="s">
        <v>6</v>
      </c>
      <c r="H27" s="25" t="s">
        <v>276</v>
      </c>
      <c r="I27" s="20" t="s">
        <v>6</v>
      </c>
      <c r="J27" s="20" t="s">
        <v>6</v>
      </c>
      <c r="K27" s="20" t="s">
        <v>6</v>
      </c>
      <c r="L27" s="20" t="s">
        <v>6</v>
      </c>
      <c r="M27" s="20" t="s">
        <v>6</v>
      </c>
      <c r="N27" s="25" t="s">
        <v>276</v>
      </c>
      <c r="O27" s="20" t="s">
        <v>6</v>
      </c>
      <c r="P27" s="20" t="s">
        <v>6</v>
      </c>
      <c r="Q27" s="20" t="s">
        <v>6</v>
      </c>
      <c r="R27" s="20" t="s">
        <v>6</v>
      </c>
      <c r="S27" s="20" t="s">
        <v>6</v>
      </c>
      <c r="T27" s="20" t="s">
        <v>6</v>
      </c>
      <c r="U27" s="25" t="s">
        <v>276</v>
      </c>
      <c r="V27" s="20" t="s">
        <v>880</v>
      </c>
      <c r="W27" s="20" t="s">
        <v>880</v>
      </c>
      <c r="X27" s="20" t="s">
        <v>6</v>
      </c>
      <c r="Y27" s="20"/>
      <c r="Z27" s="43" t="s">
        <v>6</v>
      </c>
      <c r="AA27" s="43" t="s">
        <v>6</v>
      </c>
      <c r="AB27" s="43"/>
      <c r="AC27" s="72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28" s="15" customFormat="1" ht="12.75">
      <c r="A28" s="15" t="s">
        <v>61</v>
      </c>
      <c r="B28" s="18">
        <v>27430</v>
      </c>
      <c r="C28" s="23">
        <v>37622</v>
      </c>
      <c r="D28" s="19">
        <f t="shared" si="1"/>
        <v>27.923287671232877</v>
      </c>
      <c r="E28" s="26" t="s">
        <v>59</v>
      </c>
      <c r="F28" s="20"/>
      <c r="G28" s="20"/>
      <c r="H28" s="25" t="s">
        <v>276</v>
      </c>
      <c r="I28" s="20"/>
      <c r="J28" s="20"/>
      <c r="K28" s="20"/>
      <c r="L28" s="20"/>
      <c r="M28" s="20" t="s">
        <v>22</v>
      </c>
      <c r="N28" s="25" t="s">
        <v>276</v>
      </c>
      <c r="O28" s="20"/>
      <c r="P28" s="20"/>
      <c r="Q28" s="20"/>
      <c r="R28" s="20"/>
      <c r="S28" s="20"/>
      <c r="T28" s="20"/>
      <c r="U28" s="25" t="s">
        <v>276</v>
      </c>
      <c r="V28" s="20"/>
      <c r="W28" s="20"/>
      <c r="X28" s="20"/>
      <c r="Y28" s="20"/>
      <c r="Z28" s="20"/>
      <c r="AA28" s="20"/>
      <c r="AB28" s="20"/>
    </row>
    <row r="29" spans="1:28" s="15" customFormat="1" ht="12.75">
      <c r="A29" s="15" t="s">
        <v>62</v>
      </c>
      <c r="B29" s="18">
        <v>29309</v>
      </c>
      <c r="C29" s="18">
        <v>37622</v>
      </c>
      <c r="D29" s="19"/>
      <c r="E29" s="26" t="s">
        <v>63</v>
      </c>
      <c r="F29" s="20" t="s">
        <v>6</v>
      </c>
      <c r="G29" s="20" t="s">
        <v>6</v>
      </c>
      <c r="H29" s="25" t="s">
        <v>276</v>
      </c>
      <c r="I29" s="20" t="s">
        <v>6</v>
      </c>
      <c r="J29" s="20" t="s">
        <v>6</v>
      </c>
      <c r="K29" s="20" t="s">
        <v>6</v>
      </c>
      <c r="L29" s="20" t="s">
        <v>6</v>
      </c>
      <c r="M29" s="20" t="s">
        <v>6</v>
      </c>
      <c r="N29" s="25" t="s">
        <v>276</v>
      </c>
      <c r="O29" s="20" t="s">
        <v>6</v>
      </c>
      <c r="P29" s="20" t="s">
        <v>6</v>
      </c>
      <c r="Q29" s="20" t="s">
        <v>6</v>
      </c>
      <c r="R29" s="20" t="s">
        <v>6</v>
      </c>
      <c r="S29" s="20" t="s">
        <v>6</v>
      </c>
      <c r="T29" s="20" t="s">
        <v>6</v>
      </c>
      <c r="U29" s="25" t="s">
        <v>276</v>
      </c>
      <c r="V29" s="20" t="s">
        <v>6</v>
      </c>
      <c r="W29" s="20" t="s">
        <v>6</v>
      </c>
      <c r="X29" s="20" t="s">
        <v>6</v>
      </c>
      <c r="Y29" s="20"/>
      <c r="Z29" s="20" t="s">
        <v>6</v>
      </c>
      <c r="AA29" s="20" t="s">
        <v>6</v>
      </c>
      <c r="AB29" s="20"/>
    </row>
    <row r="30" spans="1:28" s="15" customFormat="1" ht="12.75">
      <c r="A30" s="15" t="s">
        <v>64</v>
      </c>
      <c r="B30" s="18">
        <v>26515</v>
      </c>
      <c r="C30" s="23">
        <v>37622</v>
      </c>
      <c r="D30" s="19">
        <f aca="true" t="shared" si="2" ref="D30:D46">(C30-B30)/365</f>
        <v>30.43013698630137</v>
      </c>
      <c r="E30" s="26" t="s">
        <v>6</v>
      </c>
      <c r="F30" s="20"/>
      <c r="G30" s="20"/>
      <c r="H30" s="25" t="s">
        <v>276</v>
      </c>
      <c r="I30" s="20"/>
      <c r="J30" s="20"/>
      <c r="K30" s="20"/>
      <c r="L30" s="20"/>
      <c r="M30" s="20"/>
      <c r="N30" s="25" t="s">
        <v>276</v>
      </c>
      <c r="O30" s="20"/>
      <c r="P30" s="20"/>
      <c r="Q30" s="20"/>
      <c r="R30" s="20"/>
      <c r="S30" s="20" t="s">
        <v>22</v>
      </c>
      <c r="T30" s="20" t="s">
        <v>22</v>
      </c>
      <c r="U30" s="25" t="s">
        <v>276</v>
      </c>
      <c r="V30" s="20"/>
      <c r="W30" s="20"/>
      <c r="X30" s="20"/>
      <c r="Y30" s="20"/>
      <c r="Z30" s="20"/>
      <c r="AA30" s="20"/>
      <c r="AB30" s="20"/>
    </row>
    <row r="31" spans="1:28" s="15" customFormat="1" ht="12.75">
      <c r="A31" s="15" t="s">
        <v>808</v>
      </c>
      <c r="B31" s="18">
        <v>26669</v>
      </c>
      <c r="C31" s="23">
        <v>37622</v>
      </c>
      <c r="D31" s="19">
        <f t="shared" si="2"/>
        <v>30.008219178082193</v>
      </c>
      <c r="E31" s="26"/>
      <c r="F31" s="18"/>
      <c r="G31" s="23"/>
      <c r="H31" s="25" t="s">
        <v>276</v>
      </c>
      <c r="I31" s="46" t="s">
        <v>22</v>
      </c>
      <c r="J31" s="23"/>
      <c r="K31" s="19"/>
      <c r="L31" s="20"/>
      <c r="M31" s="46" t="s">
        <v>22</v>
      </c>
      <c r="N31" s="25" t="s">
        <v>276</v>
      </c>
      <c r="O31" s="20"/>
      <c r="P31" s="20" t="s">
        <v>22</v>
      </c>
      <c r="Q31" s="20" t="s">
        <v>22</v>
      </c>
      <c r="R31" s="20" t="s">
        <v>22</v>
      </c>
      <c r="S31" s="20"/>
      <c r="T31" s="20" t="s">
        <v>22</v>
      </c>
      <c r="U31" s="25" t="s">
        <v>276</v>
      </c>
      <c r="V31" s="20" t="s">
        <v>22</v>
      </c>
      <c r="W31" s="20" t="s">
        <v>22</v>
      </c>
      <c r="X31" s="20" t="s">
        <v>22</v>
      </c>
      <c r="Y31" s="20" t="s">
        <v>22</v>
      </c>
      <c r="Z31" s="20"/>
      <c r="AA31" s="20" t="s">
        <v>22</v>
      </c>
      <c r="AB31" s="20" t="s">
        <v>22</v>
      </c>
    </row>
    <row r="32" spans="1:28" s="15" customFormat="1" ht="12.75">
      <c r="A32" s="15" t="s">
        <v>65</v>
      </c>
      <c r="B32" s="18">
        <v>30526</v>
      </c>
      <c r="C32" s="23">
        <v>37622</v>
      </c>
      <c r="D32" s="19">
        <f t="shared" si="2"/>
        <v>19.44109589041096</v>
      </c>
      <c r="E32" s="26" t="s">
        <v>6</v>
      </c>
      <c r="F32" s="20"/>
      <c r="G32" s="20" t="s">
        <v>22</v>
      </c>
      <c r="H32" s="25" t="s">
        <v>276</v>
      </c>
      <c r="I32" s="20" t="s">
        <v>22</v>
      </c>
      <c r="J32" s="20"/>
      <c r="K32" s="20"/>
      <c r="L32" s="20" t="s">
        <v>22</v>
      </c>
      <c r="M32" s="20" t="s">
        <v>22</v>
      </c>
      <c r="N32" s="25" t="s">
        <v>276</v>
      </c>
      <c r="O32" s="20" t="s">
        <v>22</v>
      </c>
      <c r="P32" s="20" t="s">
        <v>22</v>
      </c>
      <c r="Q32" s="20" t="s">
        <v>22</v>
      </c>
      <c r="R32" s="20" t="s">
        <v>22</v>
      </c>
      <c r="S32" s="20"/>
      <c r="T32" s="20" t="s">
        <v>22</v>
      </c>
      <c r="U32" s="25" t="s">
        <v>276</v>
      </c>
      <c r="V32" s="20" t="s">
        <v>22</v>
      </c>
      <c r="W32" s="20" t="s">
        <v>22</v>
      </c>
      <c r="X32" s="20"/>
      <c r="Y32" s="20" t="s">
        <v>22</v>
      </c>
      <c r="Z32" s="20"/>
      <c r="AA32" s="20" t="s">
        <v>22</v>
      </c>
      <c r="AB32" s="20" t="s">
        <v>22</v>
      </c>
    </row>
    <row r="33" spans="1:28" s="15" customFormat="1" ht="12.75">
      <c r="A33" s="15" t="s">
        <v>66</v>
      </c>
      <c r="B33" s="18">
        <v>28983</v>
      </c>
      <c r="C33" s="23">
        <v>37622</v>
      </c>
      <c r="D33" s="19">
        <f t="shared" si="2"/>
        <v>23.66849315068493</v>
      </c>
      <c r="E33" s="26" t="s">
        <v>6</v>
      </c>
      <c r="F33" s="20" t="s">
        <v>22</v>
      </c>
      <c r="G33" s="20" t="s">
        <v>22</v>
      </c>
      <c r="H33" s="25" t="s">
        <v>276</v>
      </c>
      <c r="I33" s="20" t="s">
        <v>22</v>
      </c>
      <c r="J33" s="20" t="s">
        <v>22</v>
      </c>
      <c r="K33" s="20" t="s">
        <v>22</v>
      </c>
      <c r="L33" s="20" t="s">
        <v>22</v>
      </c>
      <c r="M33" s="20" t="s">
        <v>22</v>
      </c>
      <c r="N33" s="25" t="s">
        <v>276</v>
      </c>
      <c r="O33" s="20" t="s">
        <v>22</v>
      </c>
      <c r="P33" s="20" t="s">
        <v>22</v>
      </c>
      <c r="Q33" s="20" t="s">
        <v>22</v>
      </c>
      <c r="R33" s="20"/>
      <c r="S33" s="20"/>
      <c r="T33" s="20" t="s">
        <v>22</v>
      </c>
      <c r="U33" s="25" t="s">
        <v>276</v>
      </c>
      <c r="V33" s="20" t="s">
        <v>22</v>
      </c>
      <c r="W33" s="20" t="s">
        <v>22</v>
      </c>
      <c r="X33" s="20"/>
      <c r="Y33" s="20"/>
      <c r="Z33" s="20"/>
      <c r="AA33" s="20" t="s">
        <v>22</v>
      </c>
      <c r="AB33" s="20"/>
    </row>
    <row r="34" spans="1:28" s="15" customFormat="1" ht="12.75">
      <c r="A34" s="15" t="s">
        <v>67</v>
      </c>
      <c r="B34" s="18">
        <v>30731</v>
      </c>
      <c r="C34" s="16">
        <v>37622</v>
      </c>
      <c r="D34" s="19">
        <f t="shared" si="2"/>
        <v>18.87945205479452</v>
      </c>
      <c r="E34" s="26" t="s">
        <v>6</v>
      </c>
      <c r="F34" s="20" t="s">
        <v>6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0"/>
      <c r="AA34" s="20"/>
      <c r="AB34" s="20"/>
    </row>
    <row r="35" spans="1:28" s="15" customFormat="1" ht="12.75">
      <c r="A35" s="15" t="s">
        <v>68</v>
      </c>
      <c r="B35" s="18">
        <v>27564</v>
      </c>
      <c r="C35" s="23">
        <v>37622</v>
      </c>
      <c r="D35" s="19">
        <f t="shared" si="2"/>
        <v>27.556164383561644</v>
      </c>
      <c r="E35" s="26" t="s">
        <v>6</v>
      </c>
      <c r="F35" s="20" t="s">
        <v>6</v>
      </c>
      <c r="G35" s="20" t="s">
        <v>6</v>
      </c>
      <c r="H35" s="25" t="s">
        <v>276</v>
      </c>
      <c r="I35" s="20" t="s">
        <v>6</v>
      </c>
      <c r="J35" s="20" t="s">
        <v>6</v>
      </c>
      <c r="K35" s="20" t="s">
        <v>6</v>
      </c>
      <c r="L35" s="20" t="s">
        <v>6</v>
      </c>
      <c r="M35" s="20" t="s">
        <v>6</v>
      </c>
      <c r="N35" s="25" t="s">
        <v>276</v>
      </c>
      <c r="O35" s="20" t="s">
        <v>6</v>
      </c>
      <c r="P35" s="20" t="s">
        <v>6</v>
      </c>
      <c r="Q35" s="20" t="s">
        <v>6</v>
      </c>
      <c r="R35" s="20" t="s">
        <v>6</v>
      </c>
      <c r="S35" s="20" t="s">
        <v>6</v>
      </c>
      <c r="T35" s="20" t="s">
        <v>6</v>
      </c>
      <c r="U35" s="25" t="s">
        <v>276</v>
      </c>
      <c r="V35" s="20" t="s">
        <v>6</v>
      </c>
      <c r="W35" s="20" t="s">
        <v>6</v>
      </c>
      <c r="X35" s="20" t="s">
        <v>6</v>
      </c>
      <c r="Y35" s="20"/>
      <c r="Z35" s="20" t="s">
        <v>6</v>
      </c>
      <c r="AA35" s="20" t="s">
        <v>6</v>
      </c>
      <c r="AB35" s="20"/>
    </row>
    <row r="36" spans="1:26" ht="12.75">
      <c r="A36" s="15" t="s">
        <v>69</v>
      </c>
      <c r="B36" s="18">
        <v>25072</v>
      </c>
      <c r="C36" s="23">
        <v>37622</v>
      </c>
      <c r="D36" s="19">
        <f t="shared" si="2"/>
        <v>34.38356164383562</v>
      </c>
      <c r="E36" s="26" t="s">
        <v>6</v>
      </c>
      <c r="H36" s="25" t="s">
        <v>276</v>
      </c>
      <c r="K36" s="20" t="s">
        <v>6</v>
      </c>
      <c r="N36" s="25" t="s">
        <v>276</v>
      </c>
      <c r="O36" s="20" t="s">
        <v>6</v>
      </c>
      <c r="P36" s="20" t="s">
        <v>6</v>
      </c>
      <c r="Q36" s="20" t="s">
        <v>6</v>
      </c>
      <c r="R36" s="20" t="s">
        <v>6</v>
      </c>
      <c r="S36" s="20" t="s">
        <v>6</v>
      </c>
      <c r="U36" s="25" t="s">
        <v>276</v>
      </c>
      <c r="Z36" s="20" t="s">
        <v>6</v>
      </c>
    </row>
    <row r="37" spans="1:27" ht="12.75">
      <c r="A37" s="15" t="s">
        <v>70</v>
      </c>
      <c r="B37" s="18">
        <v>25448</v>
      </c>
      <c r="C37" s="23">
        <v>37622</v>
      </c>
      <c r="D37" s="19">
        <f t="shared" si="2"/>
        <v>33.35342465753425</v>
      </c>
      <c r="E37" s="26" t="s">
        <v>6</v>
      </c>
      <c r="F37" s="20" t="s">
        <v>6</v>
      </c>
      <c r="G37" s="20" t="s">
        <v>6</v>
      </c>
      <c r="H37" s="25" t="s">
        <v>276</v>
      </c>
      <c r="I37" s="20" t="s">
        <v>6</v>
      </c>
      <c r="J37" s="20" t="s">
        <v>6</v>
      </c>
      <c r="K37" s="20" t="s">
        <v>6</v>
      </c>
      <c r="L37" s="20" t="s">
        <v>6</v>
      </c>
      <c r="M37" s="20" t="s">
        <v>6</v>
      </c>
      <c r="N37" s="25" t="s">
        <v>276</v>
      </c>
      <c r="O37" s="20" t="s">
        <v>6</v>
      </c>
      <c r="R37" s="20" t="s">
        <v>6</v>
      </c>
      <c r="S37" s="20" t="s">
        <v>6</v>
      </c>
      <c r="T37" s="20" t="s">
        <v>6</v>
      </c>
      <c r="U37" s="25" t="s">
        <v>276</v>
      </c>
      <c r="V37" s="20" t="s">
        <v>6</v>
      </c>
      <c r="W37" s="20" t="s">
        <v>6</v>
      </c>
      <c r="X37" s="20" t="s">
        <v>6</v>
      </c>
      <c r="Z37" s="20" t="s">
        <v>6</v>
      </c>
      <c r="AA37" s="20" t="s">
        <v>6</v>
      </c>
    </row>
    <row r="38" spans="1:21" ht="12.75">
      <c r="A38" s="15" t="s">
        <v>71</v>
      </c>
      <c r="B38" s="18">
        <v>23583</v>
      </c>
      <c r="C38" s="23">
        <v>37622</v>
      </c>
      <c r="D38" s="19">
        <f t="shared" si="2"/>
        <v>38.463013698630135</v>
      </c>
      <c r="E38" s="26" t="s">
        <v>6</v>
      </c>
      <c r="G38" s="20" t="s">
        <v>22</v>
      </c>
      <c r="H38" s="25" t="s">
        <v>276</v>
      </c>
      <c r="K38" s="20" t="s">
        <v>22</v>
      </c>
      <c r="L38" s="20" t="s">
        <v>35</v>
      </c>
      <c r="N38" s="25" t="s">
        <v>276</v>
      </c>
      <c r="U38" s="25" t="s">
        <v>276</v>
      </c>
    </row>
    <row r="39" spans="1:28" ht="12.75">
      <c r="A39" s="15" t="s">
        <v>72</v>
      </c>
      <c r="B39" s="18">
        <v>28819</v>
      </c>
      <c r="C39" s="23">
        <v>37622</v>
      </c>
      <c r="D39" s="19">
        <f t="shared" si="2"/>
        <v>24.117808219178084</v>
      </c>
      <c r="E39" s="26" t="s">
        <v>6</v>
      </c>
      <c r="G39" s="20" t="s">
        <v>22</v>
      </c>
      <c r="H39" s="25" t="s">
        <v>276</v>
      </c>
      <c r="I39" s="20" t="s">
        <v>22</v>
      </c>
      <c r="J39" s="20" t="s">
        <v>22</v>
      </c>
      <c r="N39" s="25" t="s">
        <v>276</v>
      </c>
      <c r="P39" s="18"/>
      <c r="Q39" s="43" t="s">
        <v>22</v>
      </c>
      <c r="R39" s="46" t="s">
        <v>22</v>
      </c>
      <c r="S39" s="20" t="s">
        <v>22</v>
      </c>
      <c r="T39" s="46" t="s">
        <v>22</v>
      </c>
      <c r="U39" s="25" t="s">
        <v>276</v>
      </c>
      <c r="V39" s="43" t="s">
        <v>22</v>
      </c>
      <c r="X39" s="20" t="s">
        <v>22</v>
      </c>
      <c r="Y39" s="20" t="s">
        <v>22</v>
      </c>
      <c r="AA39" s="20" t="s">
        <v>22</v>
      </c>
      <c r="AB39" s="20" t="s">
        <v>22</v>
      </c>
    </row>
    <row r="40" spans="1:21" ht="12.75">
      <c r="A40" s="15" t="s">
        <v>73</v>
      </c>
      <c r="B40" s="18">
        <v>31060</v>
      </c>
      <c r="C40" s="18">
        <v>37622</v>
      </c>
      <c r="D40" s="19">
        <f t="shared" si="2"/>
        <v>17.97808219178082</v>
      </c>
      <c r="E40" s="26" t="s">
        <v>38</v>
      </c>
      <c r="F40" s="20" t="s">
        <v>6</v>
      </c>
      <c r="G40" s="43" t="s">
        <v>6</v>
      </c>
      <c r="H40" s="25" t="s">
        <v>276</v>
      </c>
      <c r="I40" s="20" t="s">
        <v>6</v>
      </c>
      <c r="J40" s="20" t="s">
        <v>6</v>
      </c>
      <c r="K40" s="20" t="s">
        <v>6</v>
      </c>
      <c r="L40" s="20" t="s">
        <v>6</v>
      </c>
      <c r="M40" s="20" t="s">
        <v>6</v>
      </c>
      <c r="N40" s="25" t="s">
        <v>276</v>
      </c>
      <c r="O40" s="20" t="s">
        <v>6</v>
      </c>
      <c r="P40" s="20" t="s">
        <v>6</v>
      </c>
      <c r="Q40" s="20" t="s">
        <v>6</v>
      </c>
      <c r="U40" s="25" t="s">
        <v>276</v>
      </c>
    </row>
    <row r="41" spans="1:27" ht="12.75">
      <c r="A41" s="15" t="s">
        <v>74</v>
      </c>
      <c r="B41" s="18">
        <v>28220</v>
      </c>
      <c r="C41" s="23">
        <v>37622</v>
      </c>
      <c r="D41" s="19">
        <f t="shared" si="2"/>
        <v>25.75890410958904</v>
      </c>
      <c r="E41" s="26" t="s">
        <v>53</v>
      </c>
      <c r="F41" s="20" t="s">
        <v>6</v>
      </c>
      <c r="G41" s="20" t="s">
        <v>6</v>
      </c>
      <c r="H41" s="25" t="s">
        <v>276</v>
      </c>
      <c r="J41" s="20" t="s">
        <v>6</v>
      </c>
      <c r="K41" s="20" t="s">
        <v>6</v>
      </c>
      <c r="L41" s="20" t="s">
        <v>6</v>
      </c>
      <c r="M41" s="20" t="s">
        <v>6</v>
      </c>
      <c r="N41" s="25" t="s">
        <v>276</v>
      </c>
      <c r="O41" s="20" t="s">
        <v>6</v>
      </c>
      <c r="P41" s="20" t="s">
        <v>6</v>
      </c>
      <c r="Q41" s="20" t="s">
        <v>6</v>
      </c>
      <c r="R41" s="20" t="s">
        <v>6</v>
      </c>
      <c r="S41" s="20" t="s">
        <v>6</v>
      </c>
      <c r="T41" s="20" t="s">
        <v>6</v>
      </c>
      <c r="U41" s="25" t="s">
        <v>276</v>
      </c>
      <c r="V41" s="20" t="s">
        <v>6</v>
      </c>
      <c r="W41" s="20" t="s">
        <v>6</v>
      </c>
      <c r="X41" s="20" t="s">
        <v>6</v>
      </c>
      <c r="Z41" s="20" t="s">
        <v>6</v>
      </c>
      <c r="AA41" s="20" t="s">
        <v>6</v>
      </c>
    </row>
    <row r="42" spans="1:27" ht="12.75">
      <c r="A42" s="15" t="s">
        <v>75</v>
      </c>
      <c r="B42" s="18">
        <v>28858</v>
      </c>
      <c r="C42" s="23">
        <v>37622</v>
      </c>
      <c r="D42" s="19">
        <f t="shared" si="2"/>
        <v>24.01095890410959</v>
      </c>
      <c r="E42" s="26" t="s">
        <v>6</v>
      </c>
      <c r="H42" s="25" t="s">
        <v>276</v>
      </c>
      <c r="I42" s="20" t="s">
        <v>6</v>
      </c>
      <c r="J42" s="20" t="s">
        <v>6</v>
      </c>
      <c r="K42" s="20" t="s">
        <v>6</v>
      </c>
      <c r="N42" s="25" t="s">
        <v>276</v>
      </c>
      <c r="O42" s="20" t="s">
        <v>6</v>
      </c>
      <c r="P42" s="20" t="s">
        <v>6</v>
      </c>
      <c r="Q42" s="20" t="s">
        <v>6</v>
      </c>
      <c r="R42" s="20" t="s">
        <v>6</v>
      </c>
      <c r="S42" s="20" t="s">
        <v>6</v>
      </c>
      <c r="U42" s="25" t="s">
        <v>276</v>
      </c>
      <c r="V42" s="20" t="s">
        <v>6</v>
      </c>
      <c r="W42" s="20" t="s">
        <v>6</v>
      </c>
      <c r="X42" s="20" t="s">
        <v>6</v>
      </c>
      <c r="Z42" s="20" t="s">
        <v>6</v>
      </c>
      <c r="AA42" s="20" t="s">
        <v>6</v>
      </c>
    </row>
    <row r="43" spans="1:28" ht="12.75">
      <c r="A43" s="15" t="s">
        <v>76</v>
      </c>
      <c r="B43" s="18">
        <v>29484</v>
      </c>
      <c r="C43" s="23">
        <v>37622</v>
      </c>
      <c r="D43" s="19">
        <f t="shared" si="2"/>
        <v>22.295890410958904</v>
      </c>
      <c r="E43" s="26" t="s">
        <v>6</v>
      </c>
      <c r="F43" s="20" t="s">
        <v>22</v>
      </c>
      <c r="G43" s="20" t="s">
        <v>22</v>
      </c>
      <c r="H43" s="25" t="s">
        <v>276</v>
      </c>
      <c r="I43" s="20" t="s">
        <v>22</v>
      </c>
      <c r="J43" s="20" t="s">
        <v>22</v>
      </c>
      <c r="K43" s="20" t="s">
        <v>22</v>
      </c>
      <c r="L43" s="20" t="s">
        <v>22</v>
      </c>
      <c r="M43" s="20" t="s">
        <v>22</v>
      </c>
      <c r="N43" s="25" t="s">
        <v>276</v>
      </c>
      <c r="O43" s="20" t="s">
        <v>22</v>
      </c>
      <c r="T43" s="20" t="s">
        <v>22</v>
      </c>
      <c r="U43" s="25" t="s">
        <v>276</v>
      </c>
      <c r="X43" s="20" t="s">
        <v>22</v>
      </c>
      <c r="Y43" s="20" t="s">
        <v>22</v>
      </c>
      <c r="AA43" s="20" t="s">
        <v>22</v>
      </c>
      <c r="AB43" s="20" t="s">
        <v>22</v>
      </c>
    </row>
    <row r="44" spans="1:28" ht="12.75">
      <c r="A44" s="15" t="s">
        <v>77</v>
      </c>
      <c r="B44" s="18">
        <v>30580</v>
      </c>
      <c r="C44" s="23">
        <v>37622</v>
      </c>
      <c r="D44" s="19">
        <f t="shared" si="2"/>
        <v>19.293150684931508</v>
      </c>
      <c r="E44" s="26" t="s">
        <v>6</v>
      </c>
      <c r="F44" s="20" t="s">
        <v>6</v>
      </c>
      <c r="H44" s="25" t="s">
        <v>276</v>
      </c>
      <c r="I44" s="20" t="s">
        <v>6</v>
      </c>
      <c r="J44" s="20" t="s">
        <v>6</v>
      </c>
      <c r="K44" s="20" t="s">
        <v>6</v>
      </c>
      <c r="L44" s="20" t="s">
        <v>6</v>
      </c>
      <c r="M44" s="20" t="s">
        <v>6</v>
      </c>
      <c r="N44" s="25" t="s">
        <v>276</v>
      </c>
      <c r="O44" s="20" t="s">
        <v>22</v>
      </c>
      <c r="P44" s="20" t="s">
        <v>22</v>
      </c>
      <c r="Q44" s="20" t="s">
        <v>6</v>
      </c>
      <c r="R44" s="20" t="s">
        <v>22</v>
      </c>
      <c r="S44" s="20" t="s">
        <v>22</v>
      </c>
      <c r="T44" s="20" t="s">
        <v>22</v>
      </c>
      <c r="U44" s="25" t="s">
        <v>276</v>
      </c>
      <c r="V44" s="20" t="s">
        <v>6</v>
      </c>
      <c r="W44" s="20" t="s">
        <v>6</v>
      </c>
      <c r="X44" s="20" t="s">
        <v>6</v>
      </c>
      <c r="Y44" s="20" t="s">
        <v>22</v>
      </c>
      <c r="Z44" s="20" t="s">
        <v>6</v>
      </c>
      <c r="AB44" s="20" t="s">
        <v>22</v>
      </c>
    </row>
    <row r="45" spans="1:28" ht="12.75">
      <c r="A45" s="15" t="s">
        <v>78</v>
      </c>
      <c r="B45" s="18">
        <v>26502</v>
      </c>
      <c r="C45" s="23">
        <v>37622</v>
      </c>
      <c r="D45" s="19">
        <f t="shared" si="2"/>
        <v>30.465753424657535</v>
      </c>
      <c r="E45" s="26" t="s">
        <v>6</v>
      </c>
      <c r="F45" s="20" t="s">
        <v>22</v>
      </c>
      <c r="G45" s="20" t="s">
        <v>22</v>
      </c>
      <c r="H45" s="25" t="s">
        <v>276</v>
      </c>
      <c r="I45" s="20" t="s">
        <v>22</v>
      </c>
      <c r="J45" s="20" t="s">
        <v>22</v>
      </c>
      <c r="L45" s="20" t="s">
        <v>22</v>
      </c>
      <c r="M45" s="83" t="s">
        <v>837</v>
      </c>
      <c r="N45" s="25" t="s">
        <v>276</v>
      </c>
      <c r="O45" s="20" t="s">
        <v>22</v>
      </c>
      <c r="P45" s="20" t="s">
        <v>22</v>
      </c>
      <c r="Q45" s="20" t="s">
        <v>22</v>
      </c>
      <c r="R45" s="20" t="s">
        <v>22</v>
      </c>
      <c r="S45" s="20" t="s">
        <v>22</v>
      </c>
      <c r="T45" s="20" t="s">
        <v>22</v>
      </c>
      <c r="U45" s="25" t="s">
        <v>276</v>
      </c>
      <c r="V45" s="20" t="s">
        <v>22</v>
      </c>
      <c r="W45" s="20" t="s">
        <v>22</v>
      </c>
      <c r="X45" s="20" t="s">
        <v>22</v>
      </c>
      <c r="Y45" s="20" t="s">
        <v>22</v>
      </c>
      <c r="Z45" s="20" t="s">
        <v>6</v>
      </c>
      <c r="AA45" s="20" t="s">
        <v>6</v>
      </c>
      <c r="AB45" s="20" t="s">
        <v>22</v>
      </c>
    </row>
    <row r="46" spans="1:28" ht="12.75">
      <c r="A46" s="15" t="s">
        <v>79</v>
      </c>
      <c r="B46" s="18">
        <v>27519</v>
      </c>
      <c r="C46" s="23">
        <v>37622</v>
      </c>
      <c r="D46" s="19">
        <f t="shared" si="2"/>
        <v>27.67945205479452</v>
      </c>
      <c r="E46" s="26" t="s">
        <v>6</v>
      </c>
      <c r="F46" s="20" t="s">
        <v>22</v>
      </c>
      <c r="G46" s="20" t="s">
        <v>22</v>
      </c>
      <c r="H46" s="25" t="s">
        <v>276</v>
      </c>
      <c r="I46" s="20" t="s">
        <v>22</v>
      </c>
      <c r="J46" s="20" t="s">
        <v>22</v>
      </c>
      <c r="K46" s="20" t="s">
        <v>22</v>
      </c>
      <c r="L46" s="20" t="s">
        <v>22</v>
      </c>
      <c r="M46" s="20" t="s">
        <v>22</v>
      </c>
      <c r="N46" s="25" t="s">
        <v>276</v>
      </c>
      <c r="Q46" s="20" t="s">
        <v>22</v>
      </c>
      <c r="R46" s="20" t="s">
        <v>22</v>
      </c>
      <c r="U46" s="25" t="s">
        <v>276</v>
      </c>
      <c r="V46" s="20" t="s">
        <v>22</v>
      </c>
      <c r="W46" s="20" t="s">
        <v>22</v>
      </c>
      <c r="X46" s="20" t="s">
        <v>22</v>
      </c>
      <c r="Y46" s="24" t="s">
        <v>22</v>
      </c>
      <c r="AA46" s="20" t="s">
        <v>22</v>
      </c>
      <c r="AB46" s="20" t="s">
        <v>22</v>
      </c>
    </row>
    <row r="47" spans="1:27" ht="12.75">
      <c r="A47" s="15" t="s">
        <v>80</v>
      </c>
      <c r="B47" s="18" t="s">
        <v>81</v>
      </c>
      <c r="C47" s="23">
        <v>37622</v>
      </c>
      <c r="D47" s="19"/>
      <c r="E47" s="26" t="s">
        <v>3</v>
      </c>
      <c r="F47" s="20" t="s">
        <v>6</v>
      </c>
      <c r="G47" s="20" t="s">
        <v>6</v>
      </c>
      <c r="H47" s="25" t="s">
        <v>276</v>
      </c>
      <c r="I47" s="20" t="s">
        <v>6</v>
      </c>
      <c r="J47" s="20" t="s">
        <v>6</v>
      </c>
      <c r="K47" s="20" t="s">
        <v>6</v>
      </c>
      <c r="L47" s="20" t="s">
        <v>6</v>
      </c>
      <c r="M47" s="20" t="s">
        <v>6</v>
      </c>
      <c r="N47" s="25" t="s">
        <v>276</v>
      </c>
      <c r="O47" s="20" t="s">
        <v>6</v>
      </c>
      <c r="P47" s="20" t="s">
        <v>6</v>
      </c>
      <c r="S47" s="20" t="s">
        <v>35</v>
      </c>
      <c r="U47" s="25" t="s">
        <v>276</v>
      </c>
      <c r="V47" s="20" t="s">
        <v>22</v>
      </c>
      <c r="W47" s="20" t="s">
        <v>6</v>
      </c>
      <c r="X47" s="20" t="s">
        <v>6</v>
      </c>
      <c r="Z47" s="20" t="s">
        <v>6</v>
      </c>
      <c r="AA47" s="20" t="s">
        <v>6</v>
      </c>
    </row>
    <row r="48" spans="1:28" ht="12.75">
      <c r="A48" s="15" t="s">
        <v>835</v>
      </c>
      <c r="B48" s="18"/>
      <c r="C48" s="23"/>
      <c r="D48" s="19"/>
      <c r="E48" s="26"/>
      <c r="H48" s="25" t="s">
        <v>276</v>
      </c>
      <c r="M48" s="20" t="s">
        <v>22</v>
      </c>
      <c r="N48" s="25" t="s">
        <v>276</v>
      </c>
      <c r="O48" s="20" t="s">
        <v>22</v>
      </c>
      <c r="P48" s="20" t="s">
        <v>22</v>
      </c>
      <c r="Q48" s="20" t="s">
        <v>22</v>
      </c>
      <c r="R48" s="20" t="s">
        <v>22</v>
      </c>
      <c r="T48" s="20" t="s">
        <v>22</v>
      </c>
      <c r="U48" s="25" t="s">
        <v>276</v>
      </c>
      <c r="V48" s="20" t="s">
        <v>22</v>
      </c>
      <c r="W48" s="43" t="s">
        <v>22</v>
      </c>
      <c r="X48" s="43" t="s">
        <v>22</v>
      </c>
      <c r="Y48" s="24" t="s">
        <v>22</v>
      </c>
      <c r="AA48" s="20" t="s">
        <v>22</v>
      </c>
      <c r="AB48" s="20" t="s">
        <v>22</v>
      </c>
    </row>
    <row r="49" spans="1:25" ht="12.75">
      <c r="A49" s="15" t="s">
        <v>82</v>
      </c>
      <c r="B49" s="18">
        <v>25989</v>
      </c>
      <c r="C49" s="23">
        <v>37622</v>
      </c>
      <c r="D49" s="19">
        <f aca="true" t="shared" si="3" ref="D49:D56">(C49-B49)/365</f>
        <v>31.87123287671233</v>
      </c>
      <c r="E49" s="26" t="s">
        <v>6</v>
      </c>
      <c r="G49" s="20" t="s">
        <v>22</v>
      </c>
      <c r="H49" s="25" t="s">
        <v>276</v>
      </c>
      <c r="J49" s="20" t="s">
        <v>22</v>
      </c>
      <c r="K49" s="20" t="s">
        <v>22</v>
      </c>
      <c r="L49" s="20" t="s">
        <v>22</v>
      </c>
      <c r="M49" s="20" t="s">
        <v>22</v>
      </c>
      <c r="N49" s="25" t="s">
        <v>276</v>
      </c>
      <c r="U49" s="25" t="s">
        <v>276</v>
      </c>
      <c r="Y49" s="26"/>
    </row>
    <row r="50" spans="1:21" ht="12.75">
      <c r="A50" s="15" t="s">
        <v>83</v>
      </c>
      <c r="B50" s="18">
        <v>31435</v>
      </c>
      <c r="C50" s="16">
        <v>37622</v>
      </c>
      <c r="D50" s="28">
        <f t="shared" si="3"/>
        <v>16.95068493150685</v>
      </c>
      <c r="E50" s="45"/>
      <c r="F50" s="26" t="s">
        <v>22</v>
      </c>
      <c r="H50" s="25" t="s">
        <v>276</v>
      </c>
      <c r="I50" s="20" t="s">
        <v>22</v>
      </c>
      <c r="K50" s="20" t="s">
        <v>22</v>
      </c>
      <c r="L50" s="20" t="s">
        <v>35</v>
      </c>
      <c r="M50" s="20" t="s">
        <v>22</v>
      </c>
      <c r="N50" s="25" t="s">
        <v>276</v>
      </c>
      <c r="O50" s="20" t="s">
        <v>22</v>
      </c>
      <c r="U50" s="25" t="s">
        <v>276</v>
      </c>
    </row>
    <row r="51" spans="1:28" ht="12.75">
      <c r="A51" s="15" t="s">
        <v>84</v>
      </c>
      <c r="B51" s="18">
        <v>30386</v>
      </c>
      <c r="C51" s="23">
        <v>37622</v>
      </c>
      <c r="D51" s="19">
        <f t="shared" si="3"/>
        <v>19.824657534246576</v>
      </c>
      <c r="E51" s="26" t="s">
        <v>6</v>
      </c>
      <c r="F51" s="20" t="s">
        <v>22</v>
      </c>
      <c r="G51" s="20" t="s">
        <v>22</v>
      </c>
      <c r="H51" s="25" t="s">
        <v>276</v>
      </c>
      <c r="I51" s="20" t="s">
        <v>22</v>
      </c>
      <c r="J51" s="20" t="s">
        <v>22</v>
      </c>
      <c r="K51" s="20" t="s">
        <v>22</v>
      </c>
      <c r="L51" s="20" t="s">
        <v>22</v>
      </c>
      <c r="M51" s="20" t="s">
        <v>22</v>
      </c>
      <c r="N51" s="25" t="s">
        <v>276</v>
      </c>
      <c r="O51" s="20" t="s">
        <v>22</v>
      </c>
      <c r="P51" s="20" t="s">
        <v>22</v>
      </c>
      <c r="Q51" s="20" t="s">
        <v>22</v>
      </c>
      <c r="R51" s="20" t="s">
        <v>22</v>
      </c>
      <c r="S51" s="20" t="s">
        <v>22</v>
      </c>
      <c r="T51" s="20" t="s">
        <v>22</v>
      </c>
      <c r="U51" s="25" t="s">
        <v>276</v>
      </c>
      <c r="V51" s="20" t="s">
        <v>22</v>
      </c>
      <c r="W51" s="20" t="s">
        <v>22</v>
      </c>
      <c r="X51" s="20" t="s">
        <v>22</v>
      </c>
      <c r="Y51" s="20" t="s">
        <v>22</v>
      </c>
      <c r="AA51" s="20" t="s">
        <v>22</v>
      </c>
      <c r="AB51" s="20" t="s">
        <v>22</v>
      </c>
    </row>
    <row r="52" spans="1:28" s="15" customFormat="1" ht="12.75">
      <c r="A52" s="15" t="s">
        <v>85</v>
      </c>
      <c r="B52" s="18">
        <v>26554</v>
      </c>
      <c r="C52" s="23">
        <v>37622</v>
      </c>
      <c r="D52" s="19">
        <f t="shared" si="3"/>
        <v>30.323287671232876</v>
      </c>
      <c r="E52" s="26" t="s">
        <v>6</v>
      </c>
      <c r="F52" s="20"/>
      <c r="G52" s="20"/>
      <c r="H52" s="25" t="s">
        <v>276</v>
      </c>
      <c r="I52" s="20"/>
      <c r="J52" s="20" t="s">
        <v>6</v>
      </c>
      <c r="K52" s="20"/>
      <c r="L52" s="20"/>
      <c r="M52" s="20"/>
      <c r="N52" s="25" t="s">
        <v>276</v>
      </c>
      <c r="O52" s="20"/>
      <c r="P52" s="20"/>
      <c r="Q52" s="20"/>
      <c r="R52" s="20"/>
      <c r="S52" s="20"/>
      <c r="T52" s="20"/>
      <c r="U52" s="25" t="s">
        <v>276</v>
      </c>
      <c r="V52" s="20"/>
      <c r="W52" s="20"/>
      <c r="X52" s="20"/>
      <c r="Y52" s="20"/>
      <c r="Z52" s="20"/>
      <c r="AA52" s="20"/>
      <c r="AB52" s="20"/>
    </row>
    <row r="53" spans="1:28" s="15" customFormat="1" ht="12.75">
      <c r="A53" s="15" t="s">
        <v>86</v>
      </c>
      <c r="B53" s="18">
        <v>29928</v>
      </c>
      <c r="C53" s="23">
        <v>37622</v>
      </c>
      <c r="D53" s="19">
        <f t="shared" si="3"/>
        <v>21.07945205479452</v>
      </c>
      <c r="E53" s="26" t="s">
        <v>6</v>
      </c>
      <c r="F53" s="20" t="s">
        <v>6</v>
      </c>
      <c r="G53" s="20" t="s">
        <v>6</v>
      </c>
      <c r="H53" s="25" t="s">
        <v>276</v>
      </c>
      <c r="I53" s="20" t="s">
        <v>6</v>
      </c>
      <c r="J53" s="20"/>
      <c r="K53" s="20" t="s">
        <v>6</v>
      </c>
      <c r="L53" s="20" t="s">
        <v>6</v>
      </c>
      <c r="M53" s="20" t="s">
        <v>6</v>
      </c>
      <c r="N53" s="25" t="s">
        <v>276</v>
      </c>
      <c r="O53" s="20" t="s">
        <v>6</v>
      </c>
      <c r="P53" s="20" t="s">
        <v>6</v>
      </c>
      <c r="Q53" s="20" t="s">
        <v>6</v>
      </c>
      <c r="R53" s="20" t="s">
        <v>6</v>
      </c>
      <c r="S53" s="20" t="s">
        <v>6</v>
      </c>
      <c r="T53" s="20" t="s">
        <v>6</v>
      </c>
      <c r="U53" s="25" t="s">
        <v>276</v>
      </c>
      <c r="V53" s="20" t="s">
        <v>6</v>
      </c>
      <c r="W53" s="20" t="s">
        <v>6</v>
      </c>
      <c r="X53" s="20" t="s">
        <v>6</v>
      </c>
      <c r="Y53" s="20"/>
      <c r="Z53" s="20" t="s">
        <v>6</v>
      </c>
      <c r="AA53" s="20" t="s">
        <v>6</v>
      </c>
      <c r="AB53" s="20"/>
    </row>
    <row r="54" spans="1:28" s="15" customFormat="1" ht="12.75">
      <c r="A54" s="15" t="s">
        <v>87</v>
      </c>
      <c r="B54" s="18">
        <v>28873</v>
      </c>
      <c r="C54" s="23">
        <v>37622</v>
      </c>
      <c r="D54" s="19">
        <f t="shared" si="3"/>
        <v>23.96986301369863</v>
      </c>
      <c r="E54" s="26" t="s">
        <v>6</v>
      </c>
      <c r="F54" s="20" t="s">
        <v>6</v>
      </c>
      <c r="G54" s="20" t="s">
        <v>6</v>
      </c>
      <c r="H54" s="25" t="s">
        <v>276</v>
      </c>
      <c r="I54" s="20" t="s">
        <v>6</v>
      </c>
      <c r="J54" s="20"/>
      <c r="K54" s="20"/>
      <c r="L54" s="20"/>
      <c r="M54" s="20"/>
      <c r="N54" s="25" t="s">
        <v>276</v>
      </c>
      <c r="O54" s="20" t="s">
        <v>6</v>
      </c>
      <c r="P54" s="20" t="s">
        <v>6</v>
      </c>
      <c r="Q54" s="20" t="s">
        <v>6</v>
      </c>
      <c r="R54" s="20" t="s">
        <v>6</v>
      </c>
      <c r="S54" s="20" t="s">
        <v>6</v>
      </c>
      <c r="T54" s="20" t="s">
        <v>6</v>
      </c>
      <c r="U54" s="25" t="s">
        <v>276</v>
      </c>
      <c r="V54" s="20" t="s">
        <v>6</v>
      </c>
      <c r="W54" s="20" t="s">
        <v>6</v>
      </c>
      <c r="X54" s="20"/>
      <c r="Y54" s="20"/>
      <c r="Z54" s="20"/>
      <c r="AA54" s="20"/>
      <c r="AB54" s="20"/>
    </row>
    <row r="55" spans="1:254" s="15" customFormat="1" ht="12.75">
      <c r="A55" s="15" t="s">
        <v>88</v>
      </c>
      <c r="B55" s="18">
        <v>30701</v>
      </c>
      <c r="C55" s="16">
        <v>37622</v>
      </c>
      <c r="D55" s="19">
        <f t="shared" si="3"/>
        <v>18.96164383561644</v>
      </c>
      <c r="E55" s="26" t="s">
        <v>89</v>
      </c>
      <c r="F55" s="20" t="s">
        <v>6</v>
      </c>
      <c r="G55" s="20" t="s">
        <v>6</v>
      </c>
      <c r="H55" s="25" t="s">
        <v>276</v>
      </c>
      <c r="I55" s="20" t="s">
        <v>6</v>
      </c>
      <c r="J55" s="20" t="s">
        <v>6</v>
      </c>
      <c r="K55" s="20" t="s">
        <v>6</v>
      </c>
      <c r="L55" s="20" t="s">
        <v>6</v>
      </c>
      <c r="M55" s="20" t="s">
        <v>6</v>
      </c>
      <c r="N55" s="25" t="s">
        <v>276</v>
      </c>
      <c r="O55" s="20" t="s">
        <v>6</v>
      </c>
      <c r="P55" s="20" t="s">
        <v>6</v>
      </c>
      <c r="Q55" s="20" t="s">
        <v>6</v>
      </c>
      <c r="R55" s="20" t="s">
        <v>6</v>
      </c>
      <c r="S55" s="20" t="s">
        <v>6</v>
      </c>
      <c r="T55" s="20" t="s">
        <v>6</v>
      </c>
      <c r="U55" s="25" t="s">
        <v>276</v>
      </c>
      <c r="V55" s="20" t="s">
        <v>6</v>
      </c>
      <c r="W55" s="20" t="s">
        <v>6</v>
      </c>
      <c r="X55" s="20" t="s">
        <v>6</v>
      </c>
      <c r="Y55" s="20"/>
      <c r="Z55" s="20" t="s">
        <v>6</v>
      </c>
      <c r="AA55" s="20" t="s">
        <v>6</v>
      </c>
      <c r="AB55" s="20"/>
      <c r="BH55" s="18"/>
      <c r="BI55" s="23"/>
      <c r="BJ55" s="19"/>
      <c r="BL55" s="18"/>
      <c r="BM55" s="23"/>
      <c r="BN55" s="19"/>
      <c r="BP55" s="18"/>
      <c r="BQ55" s="23"/>
      <c r="BR55" s="19"/>
      <c r="BT55" s="18"/>
      <c r="BU55" s="23"/>
      <c r="BV55" s="19"/>
      <c r="BX55" s="18"/>
      <c r="BY55" s="23"/>
      <c r="BZ55" s="19"/>
      <c r="CB55" s="18"/>
      <c r="CC55" s="23"/>
      <c r="CD55" s="19"/>
      <c r="CF55" s="18"/>
      <c r="CG55" s="23"/>
      <c r="CH55" s="19"/>
      <c r="CJ55" s="18"/>
      <c r="CK55" s="23"/>
      <c r="CL55" s="19"/>
      <c r="CN55" s="18"/>
      <c r="CO55" s="23"/>
      <c r="CP55" s="19"/>
      <c r="CR55" s="18"/>
      <c r="CS55" s="23"/>
      <c r="CT55" s="19"/>
      <c r="CV55" s="18"/>
      <c r="CW55" s="23"/>
      <c r="CX55" s="19"/>
      <c r="CZ55" s="18"/>
      <c r="DA55" s="23"/>
      <c r="DB55" s="19"/>
      <c r="DD55" s="18"/>
      <c r="DE55" s="23"/>
      <c r="DF55" s="19"/>
      <c r="DH55" s="18"/>
      <c r="DI55" s="23"/>
      <c r="DJ55" s="19"/>
      <c r="DL55" s="18"/>
      <c r="DM55" s="23"/>
      <c r="DN55" s="19"/>
      <c r="DP55" s="18"/>
      <c r="DQ55" s="23"/>
      <c r="DR55" s="19"/>
      <c r="DT55" s="18"/>
      <c r="DU55" s="23"/>
      <c r="DV55" s="19"/>
      <c r="DX55" s="18"/>
      <c r="DY55" s="23"/>
      <c r="DZ55" s="19"/>
      <c r="EB55" s="18"/>
      <c r="EC55" s="23"/>
      <c r="ED55" s="19"/>
      <c r="EF55" s="18"/>
      <c r="EG55" s="23"/>
      <c r="EH55" s="19"/>
      <c r="EJ55" s="18"/>
      <c r="EK55" s="23"/>
      <c r="EL55" s="19"/>
      <c r="EN55" s="18"/>
      <c r="EO55" s="23"/>
      <c r="EP55" s="19"/>
      <c r="ER55" s="18"/>
      <c r="ES55" s="23"/>
      <c r="ET55" s="19"/>
      <c r="EV55" s="18"/>
      <c r="EW55" s="23"/>
      <c r="EX55" s="19"/>
      <c r="EZ55" s="18"/>
      <c r="FA55" s="23"/>
      <c r="FB55" s="19"/>
      <c r="FD55" s="18"/>
      <c r="FE55" s="23"/>
      <c r="FF55" s="19"/>
      <c r="FH55" s="18"/>
      <c r="FI55" s="23"/>
      <c r="FJ55" s="19"/>
      <c r="FL55" s="18"/>
      <c r="FM55" s="23"/>
      <c r="FN55" s="19"/>
      <c r="FP55" s="18"/>
      <c r="FQ55" s="23"/>
      <c r="FR55" s="19"/>
      <c r="FT55" s="18"/>
      <c r="FU55" s="23"/>
      <c r="FV55" s="19"/>
      <c r="FX55" s="18"/>
      <c r="FY55" s="23"/>
      <c r="FZ55" s="19"/>
      <c r="GB55" s="18"/>
      <c r="GC55" s="23"/>
      <c r="GD55" s="19"/>
      <c r="GF55" s="18"/>
      <c r="GG55" s="23"/>
      <c r="GH55" s="19"/>
      <c r="GJ55" s="18"/>
      <c r="GK55" s="23"/>
      <c r="GL55" s="19"/>
      <c r="GN55" s="18"/>
      <c r="GO55" s="23"/>
      <c r="GP55" s="19"/>
      <c r="GR55" s="18"/>
      <c r="GS55" s="23"/>
      <c r="GT55" s="19"/>
      <c r="GV55" s="18"/>
      <c r="GW55" s="23"/>
      <c r="GX55" s="19"/>
      <c r="GZ55" s="18"/>
      <c r="HA55" s="23"/>
      <c r="HB55" s="19"/>
      <c r="HD55" s="18"/>
      <c r="HE55" s="23"/>
      <c r="HF55" s="19"/>
      <c r="HH55" s="18"/>
      <c r="HI55" s="23"/>
      <c r="HJ55" s="19"/>
      <c r="HL55" s="18"/>
      <c r="HM55" s="23"/>
      <c r="HN55" s="19"/>
      <c r="HP55" s="18"/>
      <c r="HQ55" s="23"/>
      <c r="HR55" s="19"/>
      <c r="HT55" s="18"/>
      <c r="HU55" s="23"/>
      <c r="HV55" s="19"/>
      <c r="HX55" s="18"/>
      <c r="HY55" s="23"/>
      <c r="HZ55" s="19"/>
      <c r="IB55" s="18"/>
      <c r="IC55" s="23"/>
      <c r="ID55" s="19"/>
      <c r="IF55" s="18"/>
      <c r="IG55" s="23"/>
      <c r="IH55" s="19"/>
      <c r="IJ55" s="18"/>
      <c r="IK55" s="23"/>
      <c r="IL55" s="19"/>
      <c r="IN55" s="18"/>
      <c r="IO55" s="23"/>
      <c r="IP55" s="19"/>
      <c r="IR55" s="18"/>
      <c r="IS55" s="23"/>
      <c r="IT55" s="19"/>
    </row>
    <row r="56" spans="1:29" s="15" customFormat="1" ht="12.75">
      <c r="A56" s="15" t="s">
        <v>90</v>
      </c>
      <c r="B56" s="18">
        <v>29104</v>
      </c>
      <c r="C56" s="23">
        <v>37622</v>
      </c>
      <c r="D56" s="19">
        <f t="shared" si="3"/>
        <v>23.336986301369862</v>
      </c>
      <c r="E56" s="26" t="s">
        <v>6</v>
      </c>
      <c r="F56" s="20" t="s">
        <v>6</v>
      </c>
      <c r="G56" s="20" t="s">
        <v>6</v>
      </c>
      <c r="H56" s="25" t="s">
        <v>276</v>
      </c>
      <c r="I56" s="20" t="s">
        <v>6</v>
      </c>
      <c r="J56" s="20" t="s">
        <v>6</v>
      </c>
      <c r="K56" s="20"/>
      <c r="L56" s="20"/>
      <c r="M56" s="20"/>
      <c r="N56" s="25" t="s">
        <v>276</v>
      </c>
      <c r="O56" s="20"/>
      <c r="P56" s="20"/>
      <c r="Q56" s="20" t="s">
        <v>6</v>
      </c>
      <c r="R56" s="20" t="s">
        <v>6</v>
      </c>
      <c r="S56" s="20" t="s">
        <v>6</v>
      </c>
      <c r="T56" s="20" t="s">
        <v>6</v>
      </c>
      <c r="U56" s="25" t="s">
        <v>276</v>
      </c>
      <c r="V56" s="20" t="s">
        <v>6</v>
      </c>
      <c r="W56" s="20"/>
      <c r="X56" s="20" t="s">
        <v>6</v>
      </c>
      <c r="Y56" s="20"/>
      <c r="Z56" s="24"/>
      <c r="AA56" s="24" t="s">
        <v>6</v>
      </c>
      <c r="AB56" s="26"/>
      <c r="AC56" s="27"/>
    </row>
    <row r="57" spans="1:28" s="15" customFormat="1" ht="12.75">
      <c r="A57" s="15" t="s">
        <v>91</v>
      </c>
      <c r="B57" s="18" t="s">
        <v>92</v>
      </c>
      <c r="C57" s="18">
        <v>37622</v>
      </c>
      <c r="D57" s="19"/>
      <c r="E57" s="26"/>
      <c r="F57" s="20" t="s">
        <v>22</v>
      </c>
      <c r="G57" s="20" t="s">
        <v>22</v>
      </c>
      <c r="H57" s="25" t="s">
        <v>276</v>
      </c>
      <c r="I57" s="20" t="s">
        <v>22</v>
      </c>
      <c r="J57" s="20" t="s">
        <v>22</v>
      </c>
      <c r="K57" s="20" t="s">
        <v>22</v>
      </c>
      <c r="L57" s="20" t="s">
        <v>22</v>
      </c>
      <c r="M57" s="20" t="s">
        <v>22</v>
      </c>
      <c r="N57" s="25" t="s">
        <v>276</v>
      </c>
      <c r="O57" s="20" t="s">
        <v>22</v>
      </c>
      <c r="P57" s="20" t="s">
        <v>22</v>
      </c>
      <c r="Q57" s="20"/>
      <c r="R57" s="20" t="s">
        <v>22</v>
      </c>
      <c r="S57" s="20" t="s">
        <v>22</v>
      </c>
      <c r="T57" s="20" t="s">
        <v>22</v>
      </c>
      <c r="U57" s="25" t="s">
        <v>276</v>
      </c>
      <c r="V57" s="20" t="s">
        <v>22</v>
      </c>
      <c r="W57" s="20" t="s">
        <v>22</v>
      </c>
      <c r="X57" s="20" t="s">
        <v>22</v>
      </c>
      <c r="Y57" s="20" t="s">
        <v>22</v>
      </c>
      <c r="Z57" s="26"/>
      <c r="AA57" s="24" t="s">
        <v>22</v>
      </c>
      <c r="AB57" s="24" t="s">
        <v>22</v>
      </c>
    </row>
    <row r="58" spans="1:28" s="15" customFormat="1" ht="12.75">
      <c r="A58" s="15" t="s">
        <v>93</v>
      </c>
      <c r="B58" s="18">
        <v>28371</v>
      </c>
      <c r="C58" s="23">
        <v>37622</v>
      </c>
      <c r="D58" s="19">
        <f aca="true" t="shared" si="4" ref="D58:D67">(C58-B58)/365</f>
        <v>25.345205479452055</v>
      </c>
      <c r="E58" s="26" t="s">
        <v>6</v>
      </c>
      <c r="F58" s="20" t="s">
        <v>6</v>
      </c>
      <c r="G58" s="20"/>
      <c r="H58" s="25" t="s">
        <v>276</v>
      </c>
      <c r="I58" s="20"/>
      <c r="J58" s="20" t="s">
        <v>22</v>
      </c>
      <c r="K58" s="20" t="s">
        <v>22</v>
      </c>
      <c r="L58" s="20" t="s">
        <v>22</v>
      </c>
      <c r="M58" s="20"/>
      <c r="N58" s="25" t="s">
        <v>276</v>
      </c>
      <c r="O58" s="20" t="s">
        <v>22</v>
      </c>
      <c r="P58" s="20" t="s">
        <v>22</v>
      </c>
      <c r="Q58" s="20" t="s">
        <v>6</v>
      </c>
      <c r="R58" s="20" t="s">
        <v>6</v>
      </c>
      <c r="S58" s="20" t="s">
        <v>6</v>
      </c>
      <c r="T58" s="20" t="s">
        <v>6</v>
      </c>
      <c r="U58" s="25" t="s">
        <v>276</v>
      </c>
      <c r="V58" s="20" t="s">
        <v>6</v>
      </c>
      <c r="W58" s="20" t="s">
        <v>6</v>
      </c>
      <c r="X58" s="20" t="s">
        <v>6</v>
      </c>
      <c r="Y58" s="20"/>
      <c r="Z58" s="26"/>
      <c r="AA58" s="26"/>
      <c r="AB58" s="20"/>
    </row>
    <row r="59" spans="1:28" s="15" customFormat="1" ht="12.75">
      <c r="A59" s="15" t="s">
        <v>94</v>
      </c>
      <c r="B59" s="18">
        <v>24091</v>
      </c>
      <c r="C59" s="23">
        <v>37622</v>
      </c>
      <c r="D59" s="19">
        <f t="shared" si="4"/>
        <v>37.07123287671233</v>
      </c>
      <c r="E59" s="26" t="s">
        <v>6</v>
      </c>
      <c r="F59" s="20"/>
      <c r="G59" s="20" t="s">
        <v>22</v>
      </c>
      <c r="H59" s="25" t="s">
        <v>276</v>
      </c>
      <c r="I59" s="20"/>
      <c r="J59" s="20" t="s">
        <v>22</v>
      </c>
      <c r="K59" s="20"/>
      <c r="L59" s="20" t="s">
        <v>22</v>
      </c>
      <c r="M59" s="20" t="s">
        <v>22</v>
      </c>
      <c r="N59" s="25" t="s">
        <v>276</v>
      </c>
      <c r="O59" s="20" t="s">
        <v>22</v>
      </c>
      <c r="P59" s="20" t="s">
        <v>22</v>
      </c>
      <c r="Q59" s="20" t="s">
        <v>22</v>
      </c>
      <c r="R59" s="20" t="s">
        <v>22</v>
      </c>
      <c r="S59" s="20"/>
      <c r="T59" s="20" t="s">
        <v>22</v>
      </c>
      <c r="U59" s="25" t="s">
        <v>276</v>
      </c>
      <c r="V59" s="20" t="s">
        <v>22</v>
      </c>
      <c r="W59" s="20" t="s">
        <v>22</v>
      </c>
      <c r="X59" s="20" t="s">
        <v>22</v>
      </c>
      <c r="Y59" s="20" t="s">
        <v>22</v>
      </c>
      <c r="Z59" s="20"/>
      <c r="AA59" s="20" t="s">
        <v>22</v>
      </c>
      <c r="AB59" s="20" t="s">
        <v>22</v>
      </c>
    </row>
    <row r="60" spans="1:28" s="15" customFormat="1" ht="12.75">
      <c r="A60" s="15" t="s">
        <v>95</v>
      </c>
      <c r="B60" s="18">
        <v>29605</v>
      </c>
      <c r="C60" s="23">
        <v>37622</v>
      </c>
      <c r="D60" s="19">
        <f t="shared" si="4"/>
        <v>21.964383561643835</v>
      </c>
      <c r="E60" s="26" t="s">
        <v>6</v>
      </c>
      <c r="F60" s="20" t="s">
        <v>6</v>
      </c>
      <c r="G60" s="20" t="s">
        <v>6</v>
      </c>
      <c r="H60" s="25" t="s">
        <v>276</v>
      </c>
      <c r="I60" s="20" t="s">
        <v>6</v>
      </c>
      <c r="J60" s="20" t="s">
        <v>6</v>
      </c>
      <c r="K60" s="20" t="s">
        <v>6</v>
      </c>
      <c r="L60" s="20" t="s">
        <v>6</v>
      </c>
      <c r="M60" s="20" t="s">
        <v>6</v>
      </c>
      <c r="N60" s="25" t="s">
        <v>276</v>
      </c>
      <c r="O60" s="20" t="s">
        <v>6</v>
      </c>
      <c r="P60" s="20" t="s">
        <v>6</v>
      </c>
      <c r="Q60" s="20" t="s">
        <v>6</v>
      </c>
      <c r="R60" s="20" t="s">
        <v>6</v>
      </c>
      <c r="S60" s="20" t="s">
        <v>6</v>
      </c>
      <c r="T60" s="20" t="s">
        <v>6</v>
      </c>
      <c r="U60" s="25" t="s">
        <v>276</v>
      </c>
      <c r="V60" s="20" t="s">
        <v>6</v>
      </c>
      <c r="W60" s="20" t="s">
        <v>6</v>
      </c>
      <c r="X60" s="20"/>
      <c r="Y60" s="20"/>
      <c r="Z60" s="20" t="s">
        <v>6</v>
      </c>
      <c r="AA60" s="20" t="s">
        <v>6</v>
      </c>
      <c r="AB60" s="20"/>
    </row>
    <row r="61" spans="1:28" s="15" customFormat="1" ht="12.75">
      <c r="A61" s="15" t="s">
        <v>96</v>
      </c>
      <c r="B61" s="18">
        <v>30367</v>
      </c>
      <c r="C61" s="23">
        <v>37622</v>
      </c>
      <c r="D61" s="19">
        <f t="shared" si="4"/>
        <v>19.876712328767123</v>
      </c>
      <c r="E61" s="26" t="s">
        <v>97</v>
      </c>
      <c r="F61" s="20" t="s">
        <v>6</v>
      </c>
      <c r="G61" s="20" t="s">
        <v>6</v>
      </c>
      <c r="H61" s="25" t="s">
        <v>276</v>
      </c>
      <c r="I61" s="20" t="s">
        <v>6</v>
      </c>
      <c r="J61" s="20" t="s">
        <v>6</v>
      </c>
      <c r="K61" s="20" t="s">
        <v>6</v>
      </c>
      <c r="L61" s="20" t="s">
        <v>6</v>
      </c>
      <c r="M61" s="20" t="s">
        <v>6</v>
      </c>
      <c r="N61" s="25" t="s">
        <v>276</v>
      </c>
      <c r="O61" s="20" t="s">
        <v>6</v>
      </c>
      <c r="P61" s="20" t="s">
        <v>6</v>
      </c>
      <c r="Q61" s="20" t="s">
        <v>6</v>
      </c>
      <c r="R61" s="20" t="s">
        <v>6</v>
      </c>
      <c r="S61" s="20"/>
      <c r="T61" s="20"/>
      <c r="U61" s="25" t="s">
        <v>276</v>
      </c>
      <c r="V61" s="20" t="s">
        <v>6</v>
      </c>
      <c r="W61" s="20" t="s">
        <v>6</v>
      </c>
      <c r="X61" s="20" t="s">
        <v>6</v>
      </c>
      <c r="Y61" s="20"/>
      <c r="Z61" s="20" t="s">
        <v>6</v>
      </c>
      <c r="AA61" s="20"/>
      <c r="AB61" s="20"/>
    </row>
    <row r="62" spans="1:28" s="15" customFormat="1" ht="12.75">
      <c r="A62" s="15" t="s">
        <v>791</v>
      </c>
      <c r="B62" s="18">
        <v>24898</v>
      </c>
      <c r="C62" s="23">
        <v>37622</v>
      </c>
      <c r="D62" s="19">
        <f t="shared" si="4"/>
        <v>34.86027397260274</v>
      </c>
      <c r="E62" s="26" t="s">
        <v>6</v>
      </c>
      <c r="F62" s="20" t="s">
        <v>6</v>
      </c>
      <c r="G62" s="20" t="s">
        <v>6</v>
      </c>
      <c r="H62" s="25" t="s">
        <v>276</v>
      </c>
      <c r="I62" s="20" t="s">
        <v>6</v>
      </c>
      <c r="J62" s="20" t="s">
        <v>6</v>
      </c>
      <c r="K62" s="20" t="s">
        <v>6</v>
      </c>
      <c r="L62" s="20" t="s">
        <v>6</v>
      </c>
      <c r="M62" s="20" t="s">
        <v>6</v>
      </c>
      <c r="N62" s="25" t="s">
        <v>276</v>
      </c>
      <c r="O62" s="20" t="s">
        <v>6</v>
      </c>
      <c r="P62" s="20" t="s">
        <v>6</v>
      </c>
      <c r="Q62" s="20" t="s">
        <v>6</v>
      </c>
      <c r="R62" s="20" t="s">
        <v>6</v>
      </c>
      <c r="S62" s="20" t="s">
        <v>6</v>
      </c>
      <c r="T62" s="20" t="s">
        <v>6</v>
      </c>
      <c r="U62" s="25" t="s">
        <v>276</v>
      </c>
      <c r="V62" s="20" t="s">
        <v>6</v>
      </c>
      <c r="W62" s="20" t="s">
        <v>6</v>
      </c>
      <c r="X62" s="20" t="s">
        <v>6</v>
      </c>
      <c r="Y62" s="20"/>
      <c r="Z62" s="20" t="s">
        <v>6</v>
      </c>
      <c r="AA62" s="20" t="s">
        <v>6</v>
      </c>
      <c r="AB62" s="20"/>
    </row>
    <row r="63" spans="1:28" s="15" customFormat="1" ht="12.75">
      <c r="A63" s="15" t="s">
        <v>792</v>
      </c>
      <c r="B63" s="18">
        <v>27575</v>
      </c>
      <c r="C63" s="23">
        <v>37622</v>
      </c>
      <c r="D63" s="19">
        <f t="shared" si="4"/>
        <v>27.526027397260275</v>
      </c>
      <c r="E63" s="26" t="s">
        <v>6</v>
      </c>
      <c r="F63" s="20" t="s">
        <v>6</v>
      </c>
      <c r="G63" s="20" t="s">
        <v>6</v>
      </c>
      <c r="H63" s="25" t="s">
        <v>276</v>
      </c>
      <c r="I63" s="20" t="s">
        <v>6</v>
      </c>
      <c r="J63" s="20" t="s">
        <v>6</v>
      </c>
      <c r="K63" s="20" t="s">
        <v>6</v>
      </c>
      <c r="L63" s="20" t="s">
        <v>6</v>
      </c>
      <c r="M63" s="20" t="s">
        <v>6</v>
      </c>
      <c r="N63" s="25" t="s">
        <v>276</v>
      </c>
      <c r="O63" s="20" t="s">
        <v>6</v>
      </c>
      <c r="P63" s="20" t="s">
        <v>6</v>
      </c>
      <c r="Q63" s="20" t="s">
        <v>6</v>
      </c>
      <c r="R63" s="20" t="s">
        <v>6</v>
      </c>
      <c r="S63" s="20" t="s">
        <v>6</v>
      </c>
      <c r="T63" s="20" t="s">
        <v>6</v>
      </c>
      <c r="U63" s="25" t="s">
        <v>276</v>
      </c>
      <c r="V63" s="20" t="s">
        <v>6</v>
      </c>
      <c r="W63" s="20" t="s">
        <v>6</v>
      </c>
      <c r="X63" s="20" t="s">
        <v>6</v>
      </c>
      <c r="Y63" s="20"/>
      <c r="Z63" s="20" t="s">
        <v>6</v>
      </c>
      <c r="AA63" s="20" t="s">
        <v>6</v>
      </c>
      <c r="AB63" s="20"/>
    </row>
    <row r="64" spans="1:28" s="15" customFormat="1" ht="12.75">
      <c r="A64" s="15" t="s">
        <v>793</v>
      </c>
      <c r="B64" s="18">
        <v>29516</v>
      </c>
      <c r="C64" s="23">
        <v>37622</v>
      </c>
      <c r="D64" s="19">
        <f t="shared" si="4"/>
        <v>22.208219178082192</v>
      </c>
      <c r="E64" s="26" t="s">
        <v>6</v>
      </c>
      <c r="F64" s="20" t="s">
        <v>22</v>
      </c>
      <c r="G64" s="20"/>
      <c r="H64" s="25" t="s">
        <v>276</v>
      </c>
      <c r="I64" s="20" t="s">
        <v>22</v>
      </c>
      <c r="J64" s="20" t="s">
        <v>22</v>
      </c>
      <c r="K64" s="20" t="s">
        <v>22</v>
      </c>
      <c r="L64" s="20" t="s">
        <v>22</v>
      </c>
      <c r="M64" s="20"/>
      <c r="N64" s="25" t="s">
        <v>276</v>
      </c>
      <c r="O64" s="20" t="s">
        <v>22</v>
      </c>
      <c r="P64" s="20" t="s">
        <v>22</v>
      </c>
      <c r="Q64" s="20" t="s">
        <v>22</v>
      </c>
      <c r="R64" s="20" t="s">
        <v>22</v>
      </c>
      <c r="S64" s="20" t="s">
        <v>22</v>
      </c>
      <c r="T64" s="20" t="s">
        <v>22</v>
      </c>
      <c r="U64" s="25" t="s">
        <v>276</v>
      </c>
      <c r="V64" s="20" t="s">
        <v>22</v>
      </c>
      <c r="W64" s="20" t="s">
        <v>22</v>
      </c>
      <c r="X64" s="46" t="s">
        <v>22</v>
      </c>
      <c r="Y64" s="20" t="s">
        <v>22</v>
      </c>
      <c r="Z64" s="20"/>
      <c r="AA64" s="20" t="s">
        <v>22</v>
      </c>
      <c r="AB64" s="20" t="s">
        <v>22</v>
      </c>
    </row>
    <row r="65" spans="1:28" s="15" customFormat="1" ht="12.75">
      <c r="A65" s="15" t="s">
        <v>794</v>
      </c>
      <c r="B65" s="18">
        <v>28515</v>
      </c>
      <c r="C65" s="23">
        <v>37622</v>
      </c>
      <c r="D65" s="19">
        <f t="shared" si="4"/>
        <v>24.95068493150685</v>
      </c>
      <c r="E65" s="26" t="s">
        <v>6</v>
      </c>
      <c r="F65" s="20"/>
      <c r="G65" s="20"/>
      <c r="H65" s="25" t="s">
        <v>276</v>
      </c>
      <c r="I65" s="20"/>
      <c r="J65" s="20"/>
      <c r="K65" s="20" t="s">
        <v>22</v>
      </c>
      <c r="L65" s="20" t="s">
        <v>22</v>
      </c>
      <c r="M65" s="20" t="s">
        <v>22</v>
      </c>
      <c r="N65" s="25" t="s">
        <v>276</v>
      </c>
      <c r="O65" s="20" t="s">
        <v>22</v>
      </c>
      <c r="P65" s="20" t="s">
        <v>22</v>
      </c>
      <c r="Q65" s="20" t="s">
        <v>22</v>
      </c>
      <c r="R65" s="20"/>
      <c r="S65" s="20" t="s">
        <v>22</v>
      </c>
      <c r="T65" s="20" t="s">
        <v>22</v>
      </c>
      <c r="U65" s="25" t="s">
        <v>276</v>
      </c>
      <c r="V65" s="20" t="s">
        <v>22</v>
      </c>
      <c r="W65" s="20"/>
      <c r="X65" s="20"/>
      <c r="Y65" s="20"/>
      <c r="Z65" s="20"/>
      <c r="AA65" s="20"/>
      <c r="AB65" s="20"/>
    </row>
    <row r="66" spans="1:28" s="15" customFormat="1" ht="12.75">
      <c r="A66" s="15" t="s">
        <v>795</v>
      </c>
      <c r="B66" s="18">
        <v>29875</v>
      </c>
      <c r="C66" s="23">
        <v>37622</v>
      </c>
      <c r="D66" s="19">
        <f t="shared" si="4"/>
        <v>21.224657534246575</v>
      </c>
      <c r="E66" s="26" t="s">
        <v>6</v>
      </c>
      <c r="F66" s="20" t="s">
        <v>22</v>
      </c>
      <c r="G66" s="20" t="s">
        <v>22</v>
      </c>
      <c r="H66" s="25" t="s">
        <v>276</v>
      </c>
      <c r="I66" s="20" t="s">
        <v>22</v>
      </c>
      <c r="J66" s="20" t="s">
        <v>22</v>
      </c>
      <c r="K66" s="20"/>
      <c r="L66" s="20"/>
      <c r="M66" s="20"/>
      <c r="N66" s="25" t="s">
        <v>276</v>
      </c>
      <c r="O66" s="20"/>
      <c r="P66" s="20"/>
      <c r="Q66" s="20"/>
      <c r="R66" s="20" t="s">
        <v>22</v>
      </c>
      <c r="S66" s="20" t="s">
        <v>22</v>
      </c>
      <c r="T66" s="20" t="s">
        <v>22</v>
      </c>
      <c r="U66" s="25" t="s">
        <v>276</v>
      </c>
      <c r="V66" s="20" t="s">
        <v>22</v>
      </c>
      <c r="W66" s="20" t="s">
        <v>22</v>
      </c>
      <c r="X66" s="20" t="s">
        <v>22</v>
      </c>
      <c r="Y66" s="20" t="s">
        <v>22</v>
      </c>
      <c r="Z66" s="20"/>
      <c r="AA66" s="20" t="s">
        <v>22</v>
      </c>
      <c r="AB66" s="20" t="s">
        <v>22</v>
      </c>
    </row>
    <row r="67" spans="1:28" s="15" customFormat="1" ht="12.75">
      <c r="A67" s="15" t="s">
        <v>796</v>
      </c>
      <c r="B67" s="18">
        <v>29510</v>
      </c>
      <c r="C67" s="23">
        <v>37622</v>
      </c>
      <c r="D67" s="19">
        <f t="shared" si="4"/>
        <v>22.224657534246575</v>
      </c>
      <c r="E67" s="26" t="s">
        <v>6</v>
      </c>
      <c r="F67" s="20"/>
      <c r="G67" s="20"/>
      <c r="H67" s="25" t="s">
        <v>276</v>
      </c>
      <c r="I67" s="20" t="s">
        <v>22</v>
      </c>
      <c r="J67" s="20"/>
      <c r="K67" s="20" t="s">
        <v>6</v>
      </c>
      <c r="L67" s="20" t="s">
        <v>6</v>
      </c>
      <c r="M67" s="20"/>
      <c r="N67" s="25" t="s">
        <v>276</v>
      </c>
      <c r="O67" s="20"/>
      <c r="P67" s="20"/>
      <c r="Q67" s="20"/>
      <c r="R67" s="20"/>
      <c r="S67" s="20"/>
      <c r="T67" s="20"/>
      <c r="U67" s="25" t="s">
        <v>276</v>
      </c>
      <c r="V67" s="20"/>
      <c r="W67" s="20"/>
      <c r="X67" s="20"/>
      <c r="Y67" s="20"/>
      <c r="Z67" s="20"/>
      <c r="AA67" s="20"/>
      <c r="AB67" s="20"/>
    </row>
    <row r="68" spans="1:28" s="15" customFormat="1" ht="12.75">
      <c r="A68" s="15" t="s">
        <v>797</v>
      </c>
      <c r="B68" s="18">
        <v>28814</v>
      </c>
      <c r="C68" s="18">
        <v>37622</v>
      </c>
      <c r="D68" s="19"/>
      <c r="E68" s="26" t="s">
        <v>38</v>
      </c>
      <c r="F68" s="20" t="s">
        <v>22</v>
      </c>
      <c r="G68" s="20"/>
      <c r="H68" s="25" t="s">
        <v>276</v>
      </c>
      <c r="I68" s="20"/>
      <c r="J68" s="20"/>
      <c r="K68" s="20"/>
      <c r="L68" s="20"/>
      <c r="M68" s="20"/>
      <c r="N68" s="25" t="s">
        <v>276</v>
      </c>
      <c r="O68" s="20"/>
      <c r="P68" s="20"/>
      <c r="Q68" s="20"/>
      <c r="R68" s="20"/>
      <c r="S68" s="20"/>
      <c r="T68" s="20"/>
      <c r="U68" s="25" t="s">
        <v>276</v>
      </c>
      <c r="V68" s="20"/>
      <c r="W68" s="20"/>
      <c r="X68" s="20"/>
      <c r="Y68" s="20"/>
      <c r="Z68" s="20"/>
      <c r="AA68" s="20"/>
      <c r="AB68" s="20"/>
    </row>
    <row r="69" spans="2:28" s="15" customFormat="1" ht="12.75">
      <c r="B69" s="18"/>
      <c r="C69" s="18"/>
      <c r="D69" s="19"/>
      <c r="E69" s="26"/>
      <c r="F69" s="20"/>
      <c r="G69" s="20"/>
      <c r="H69" s="25"/>
      <c r="I69" s="20"/>
      <c r="J69" s="20"/>
      <c r="K69" s="20"/>
      <c r="L69" s="20"/>
      <c r="M69" s="20"/>
      <c r="N69" s="25"/>
      <c r="O69" s="20"/>
      <c r="P69" s="20"/>
      <c r="Q69" s="20"/>
      <c r="R69" s="20"/>
      <c r="S69" s="20"/>
      <c r="T69" s="20"/>
      <c r="U69" s="25"/>
      <c r="V69" s="20"/>
      <c r="W69" s="20"/>
      <c r="X69" s="20"/>
      <c r="Y69" s="20"/>
      <c r="Z69" s="20"/>
      <c r="AA69" s="20"/>
      <c r="AB69" s="20"/>
    </row>
    <row r="70" spans="2:28" s="15" customFormat="1" ht="12.75">
      <c r="B70" s="18"/>
      <c r="C70" s="18"/>
      <c r="D70" s="19"/>
      <c r="E70" s="26"/>
      <c r="F70" s="20"/>
      <c r="G70" s="20"/>
      <c r="H70" s="25"/>
      <c r="I70" s="20"/>
      <c r="J70" s="20"/>
      <c r="K70" s="20"/>
      <c r="L70" s="20"/>
      <c r="M70" s="20"/>
      <c r="N70" s="25"/>
      <c r="O70" s="20"/>
      <c r="P70" s="20"/>
      <c r="Q70" s="20"/>
      <c r="R70" s="20"/>
      <c r="S70" s="20"/>
      <c r="T70" s="20"/>
      <c r="U70" s="25"/>
      <c r="V70" s="20"/>
      <c r="W70" s="20"/>
      <c r="X70" s="20"/>
      <c r="Y70" s="20"/>
      <c r="Z70" s="20"/>
      <c r="AA70" s="20"/>
      <c r="AB70" s="20"/>
    </row>
    <row r="71" spans="2:28" s="15" customFormat="1" ht="12.75">
      <c r="B71" s="18"/>
      <c r="C71" s="18"/>
      <c r="D71" s="19"/>
      <c r="E71" s="26"/>
      <c r="F71" s="20"/>
      <c r="G71" s="20"/>
      <c r="H71" s="25"/>
      <c r="I71" s="20"/>
      <c r="J71" s="20"/>
      <c r="K71" s="20"/>
      <c r="L71" s="20"/>
      <c r="M71" s="20"/>
      <c r="N71" s="25"/>
      <c r="O71" s="20"/>
      <c r="P71" s="20"/>
      <c r="Q71" s="20"/>
      <c r="R71" s="20"/>
      <c r="S71" s="20"/>
      <c r="T71" s="20"/>
      <c r="U71" s="25"/>
      <c r="V71" s="20"/>
      <c r="W71" s="20"/>
      <c r="X71" s="20"/>
      <c r="Y71" s="20"/>
      <c r="Z71" s="20"/>
      <c r="AA71" s="20"/>
      <c r="AB71" s="20"/>
    </row>
    <row r="72" spans="2:49" ht="12.75">
      <c r="B72" s="18"/>
      <c r="C72" s="23"/>
      <c r="D72" s="19"/>
      <c r="E72" s="26"/>
      <c r="F72" s="25"/>
      <c r="G72" s="25"/>
      <c r="H72" s="25"/>
      <c r="I72" s="25"/>
      <c r="J72" s="25"/>
      <c r="K72" s="25"/>
      <c r="L72" s="25"/>
      <c r="M72" s="25"/>
      <c r="N72" s="25"/>
      <c r="U72" s="2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2:49" ht="12.75">
      <c r="B73" s="16"/>
      <c r="E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6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</row>
    <row r="74" spans="2:49" ht="12.75">
      <c r="B74" s="18"/>
      <c r="C74" s="18"/>
      <c r="D74" s="28"/>
      <c r="E74" s="26"/>
      <c r="H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6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2:49" ht="12.75">
      <c r="B75" s="18"/>
      <c r="C75" s="23"/>
      <c r="D75" s="19"/>
      <c r="E75" s="26"/>
      <c r="H75" s="25"/>
      <c r="N75" s="25"/>
      <c r="U75" s="2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58" s="21" customFormat="1" ht="12.75">
      <c r="A76" s="15"/>
      <c r="B76" s="18"/>
      <c r="C76" s="23"/>
      <c r="D76" s="19"/>
      <c r="E76" s="26"/>
      <c r="F76" s="20"/>
      <c r="G76" s="20"/>
      <c r="H76" s="25"/>
      <c r="I76" s="20"/>
      <c r="J76" s="20"/>
      <c r="K76" s="20"/>
      <c r="L76" s="20"/>
      <c r="M76" s="20"/>
      <c r="N76" s="25"/>
      <c r="O76" s="20"/>
      <c r="P76" s="20"/>
      <c r="Q76" s="20"/>
      <c r="R76" s="20"/>
      <c r="S76" s="20"/>
      <c r="T76" s="20"/>
      <c r="U76" s="25"/>
      <c r="V76" s="20"/>
      <c r="W76" s="20"/>
      <c r="X76" s="20"/>
      <c r="Y76" s="20"/>
      <c r="Z76" s="20"/>
      <c r="AA76" s="20"/>
      <c r="AB76" s="20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/>
      <c r="AY76"/>
      <c r="AZ76"/>
      <c r="BA76"/>
      <c r="BB76"/>
      <c r="BC76"/>
      <c r="BD76"/>
      <c r="BE76"/>
      <c r="BF76"/>
    </row>
    <row r="77" spans="2:49" ht="12.75">
      <c r="B77" s="18"/>
      <c r="C77" s="23"/>
      <c r="D77" s="19"/>
      <c r="E77" s="26"/>
      <c r="H77" s="25"/>
      <c r="N77" s="25"/>
      <c r="U77" s="2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2:49" ht="12.75">
      <c r="B78" s="18"/>
      <c r="C78" s="23"/>
      <c r="D78" s="19"/>
      <c r="E78" s="26"/>
      <c r="H78" s="25"/>
      <c r="N78" s="25"/>
      <c r="U78" s="2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2:49" ht="12.75">
      <c r="B79" s="18"/>
      <c r="C79" s="23"/>
      <c r="D79" s="19"/>
      <c r="E79" s="26"/>
      <c r="H79" s="25"/>
      <c r="N79" s="25"/>
      <c r="U79" s="2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2:49" ht="12.75">
      <c r="B80" s="18"/>
      <c r="C80" s="23"/>
      <c r="D80" s="19"/>
      <c r="E80" s="26"/>
      <c r="H80" s="25"/>
      <c r="N80" s="25"/>
      <c r="U80" s="2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</row>
    <row r="81" spans="2:49" ht="12.75">
      <c r="B81" s="18"/>
      <c r="C81" s="23"/>
      <c r="D81" s="19"/>
      <c r="E81" s="26"/>
      <c r="H81" s="25"/>
      <c r="N81" s="25"/>
      <c r="U81" s="2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2:49" ht="12.75">
      <c r="B82" s="18"/>
      <c r="C82" s="23"/>
      <c r="D82" s="19"/>
      <c r="E82" s="26"/>
      <c r="H82" s="25"/>
      <c r="N82" s="25"/>
      <c r="U82" s="2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2:49" ht="12.75">
      <c r="B83" s="18"/>
      <c r="C83" s="23"/>
      <c r="D83" s="19"/>
      <c r="E83" s="26"/>
      <c r="H83" s="25"/>
      <c r="N83" s="25"/>
      <c r="U83" s="2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2:49" ht="12.75">
      <c r="B84" s="18"/>
      <c r="C84" s="23"/>
      <c r="D84" s="19"/>
      <c r="E84" s="26"/>
      <c r="H84" s="25"/>
      <c r="N84" s="25"/>
      <c r="U84" s="2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</row>
    <row r="85" spans="2:49" ht="12.75">
      <c r="B85" s="18"/>
      <c r="C85" s="23"/>
      <c r="D85" s="19"/>
      <c r="E85" s="26"/>
      <c r="H85" s="25"/>
      <c r="N85" s="25"/>
      <c r="U85" s="2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2:49" ht="12.75">
      <c r="B86" s="18"/>
      <c r="C86" s="18"/>
      <c r="D86" s="28"/>
      <c r="E86" s="26"/>
      <c r="G86" s="25"/>
      <c r="H86" s="25"/>
      <c r="N86" s="25"/>
      <c r="U86" s="2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2:58" ht="12.75">
      <c r="B87" s="18"/>
      <c r="C87" s="18"/>
      <c r="D87" s="20"/>
      <c r="E87" s="26"/>
      <c r="H87" s="25"/>
      <c r="N87" s="25"/>
      <c r="U87" s="2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1"/>
      <c r="AY87" s="21"/>
      <c r="AZ87" s="21"/>
      <c r="BA87" s="21"/>
      <c r="BB87" s="21"/>
      <c r="BC87" s="21"/>
      <c r="BD87" s="21"/>
      <c r="BE87" s="21"/>
      <c r="BF87" s="21"/>
    </row>
    <row r="88" spans="2:49" ht="12.75">
      <c r="B88" s="18"/>
      <c r="C88" s="23"/>
      <c r="D88" s="19"/>
      <c r="E88" s="26"/>
      <c r="H88" s="25"/>
      <c r="N88" s="25"/>
      <c r="U88" s="2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2:49" ht="12.75">
      <c r="B89" s="18"/>
      <c r="C89" s="23"/>
      <c r="D89" s="19"/>
      <c r="E89" s="26"/>
      <c r="H89" s="25"/>
      <c r="N89" s="25"/>
      <c r="U89" s="2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0" spans="2:58" ht="12.75">
      <c r="B90" s="18"/>
      <c r="C90" s="23"/>
      <c r="D90" s="19"/>
      <c r="E90" s="26"/>
      <c r="H90" s="25"/>
      <c r="N90" s="25"/>
      <c r="U90" s="25"/>
      <c r="Y90" s="23"/>
      <c r="Z90" s="19"/>
      <c r="AB90" s="18"/>
      <c r="AC90" s="23"/>
      <c r="AD90" s="19"/>
      <c r="AE90" s="15"/>
      <c r="AF90" s="18"/>
      <c r="AG90" s="23"/>
      <c r="AH90" s="19"/>
      <c r="AI90" s="15"/>
      <c r="AJ90" s="18"/>
      <c r="AK90" s="23"/>
      <c r="AL90" s="19"/>
      <c r="AM90" s="15"/>
      <c r="AN90" s="18"/>
      <c r="AO90" s="23"/>
      <c r="AP90" s="19"/>
      <c r="AQ90" s="15"/>
      <c r="AR90" s="18"/>
      <c r="AS90" s="23"/>
      <c r="AT90" s="19"/>
      <c r="AU90" s="15"/>
      <c r="AV90" s="18"/>
      <c r="AW90" s="23"/>
      <c r="AX90" s="19"/>
      <c r="AY90" s="15"/>
      <c r="AZ90" s="18"/>
      <c r="BA90" s="23"/>
      <c r="BB90" s="19"/>
      <c r="BC90" s="15"/>
      <c r="BD90" s="18"/>
      <c r="BE90" s="23"/>
      <c r="BF90" s="19"/>
    </row>
    <row r="91" spans="2:49" ht="12.75">
      <c r="B91" s="18"/>
      <c r="C91" s="16"/>
      <c r="D91" s="19"/>
      <c r="E91" s="26"/>
      <c r="H91" s="25"/>
      <c r="N91" s="25"/>
      <c r="U91" s="2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</row>
    <row r="92" spans="2:49" ht="12.75">
      <c r="B92" s="18"/>
      <c r="C92" s="18"/>
      <c r="D92" s="28"/>
      <c r="E92" s="26"/>
      <c r="H92" s="25"/>
      <c r="N92" s="25"/>
      <c r="U92" s="2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</row>
    <row r="93" spans="2:49" ht="12.75">
      <c r="B93" s="18"/>
      <c r="C93" s="16"/>
      <c r="D93" s="19"/>
      <c r="E93" s="26"/>
      <c r="H93" s="25"/>
      <c r="N93" s="25"/>
      <c r="U93" s="2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2:49" ht="12.75">
      <c r="B94" s="18"/>
      <c r="C94" s="23"/>
      <c r="D94" s="19"/>
      <c r="E94" s="26"/>
      <c r="H94" s="25"/>
      <c r="N94" s="25"/>
      <c r="U94" s="2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2:49" ht="12.75">
      <c r="B95" s="18"/>
      <c r="C95" s="23"/>
      <c r="D95" s="19"/>
      <c r="E95" s="26"/>
      <c r="H95" s="25"/>
      <c r="N95" s="25"/>
      <c r="U95" s="2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2:49" ht="12.75">
      <c r="B96" s="18"/>
      <c r="C96" s="23"/>
      <c r="D96" s="19"/>
      <c r="E96" s="26"/>
      <c r="H96" s="25"/>
      <c r="N96" s="25"/>
      <c r="U96" s="2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2:49" ht="12.75">
      <c r="B97" s="18"/>
      <c r="C97" s="23"/>
      <c r="D97" s="19"/>
      <c r="E97" s="26"/>
      <c r="H97" s="25"/>
      <c r="N97" s="25"/>
      <c r="U97" s="2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2:49" ht="12.75">
      <c r="B98" s="18"/>
      <c r="C98" s="23"/>
      <c r="D98" s="19"/>
      <c r="E98" s="26"/>
      <c r="H98" s="25"/>
      <c r="N98" s="25"/>
      <c r="U98" s="2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.75">
      <c r="A99" s="22"/>
      <c r="B99" s="18"/>
      <c r="C99" s="23"/>
      <c r="D99" s="19"/>
      <c r="E99" s="26"/>
      <c r="H99" s="25"/>
      <c r="N99" s="25"/>
      <c r="U99" s="2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2:49" ht="12.75">
      <c r="B100" s="18"/>
      <c r="C100" s="23"/>
      <c r="D100" s="19"/>
      <c r="E100" s="26"/>
      <c r="H100" s="25"/>
      <c r="N100" s="25"/>
      <c r="U100" s="2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2:49" ht="12.75">
      <c r="B101" s="18"/>
      <c r="C101" s="23"/>
      <c r="D101" s="19"/>
      <c r="E101" s="26"/>
      <c r="H101" s="25"/>
      <c r="N101" s="25"/>
      <c r="U101" s="2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2:49" ht="12.75">
      <c r="B102" s="18"/>
      <c r="C102" s="23"/>
      <c r="D102" s="19"/>
      <c r="E102" s="26"/>
      <c r="H102" s="25"/>
      <c r="N102" s="25"/>
      <c r="U102" s="2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2:49" ht="12.75">
      <c r="B103" s="18"/>
      <c r="C103" s="23"/>
      <c r="D103" s="19"/>
      <c r="E103" s="26"/>
      <c r="H103" s="25"/>
      <c r="N103" s="25"/>
      <c r="U103" s="2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2:49" ht="12.75">
      <c r="B104" s="18"/>
      <c r="C104" s="23"/>
      <c r="D104" s="19"/>
      <c r="E104" s="26"/>
      <c r="H104" s="25"/>
      <c r="N104" s="25"/>
      <c r="U104" s="2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2:49" ht="12.75">
      <c r="B105" s="18"/>
      <c r="C105" s="23"/>
      <c r="D105" s="19"/>
      <c r="E105" s="26"/>
      <c r="H105" s="25"/>
      <c r="N105" s="25"/>
      <c r="U105" s="2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2:49" ht="12.75">
      <c r="B106" s="18"/>
      <c r="C106" s="23"/>
      <c r="D106" s="19"/>
      <c r="E106" s="26"/>
      <c r="H106" s="25"/>
      <c r="N106" s="25"/>
      <c r="U106" s="2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2:49" ht="12.75">
      <c r="B107" s="18"/>
      <c r="C107" s="23"/>
      <c r="D107" s="19"/>
      <c r="E107" s="26"/>
      <c r="H107" s="25"/>
      <c r="N107" s="25"/>
      <c r="U107" s="2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2:49" ht="12.75">
      <c r="B108" s="18"/>
      <c r="C108" s="23"/>
      <c r="D108" s="19"/>
      <c r="E108" s="26"/>
      <c r="H108" s="25"/>
      <c r="N108" s="25"/>
      <c r="U108" s="2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5:49" ht="12.75">
      <c r="E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</row>
    <row r="110" spans="2:49" ht="12.75">
      <c r="B110" s="18"/>
      <c r="C110" s="16"/>
      <c r="D110" s="19"/>
      <c r="E110" s="26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2:58" ht="12.75">
      <c r="B111" s="18"/>
      <c r="C111" s="16"/>
      <c r="D111" s="19"/>
      <c r="E111" s="2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V111" s="46"/>
      <c r="W111" s="46"/>
      <c r="X111" s="46"/>
      <c r="Y111" s="46"/>
      <c r="Z111" s="46"/>
      <c r="AA111" s="46"/>
      <c r="AB111" s="46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2"/>
      <c r="AY111" s="42"/>
      <c r="AZ111" s="42"/>
      <c r="BA111" s="42"/>
      <c r="BB111" s="42"/>
      <c r="BC111" s="42"/>
      <c r="BD111" s="42"/>
      <c r="BE111" s="42"/>
      <c r="BF111" s="42"/>
    </row>
    <row r="112" spans="2:49" ht="12.75">
      <c r="B112" s="16"/>
      <c r="C112" s="16"/>
      <c r="D112" s="19"/>
      <c r="E112" s="26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2:49" ht="12.75">
      <c r="B113" s="18"/>
      <c r="C113" s="16"/>
      <c r="D113" s="19"/>
      <c r="E113" s="26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</row>
    <row r="114" spans="2:49" ht="12.75">
      <c r="B114" s="18"/>
      <c r="C114" s="16"/>
      <c r="D114" s="19"/>
      <c r="E114" s="26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2:49" ht="12.75">
      <c r="B115" s="18"/>
      <c r="C115" s="16"/>
      <c r="D115" s="19"/>
      <c r="E115" s="26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2:49" ht="12.75">
      <c r="B116" s="18"/>
      <c r="C116" s="16"/>
      <c r="D116" s="19"/>
      <c r="E116" s="26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2:49" ht="12.75">
      <c r="B117" s="18"/>
      <c r="C117" s="16"/>
      <c r="D117" s="19"/>
      <c r="E117" s="26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2:49" ht="12.75">
      <c r="B118" s="16"/>
      <c r="C118" s="16"/>
      <c r="D118" s="19"/>
      <c r="E118" s="26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2:49" ht="12.75">
      <c r="B119" s="16"/>
      <c r="C119" s="16"/>
      <c r="D119" s="19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2:49" ht="12.75">
      <c r="B120" s="16"/>
      <c r="C120" s="16"/>
      <c r="D120" s="19"/>
      <c r="E120" s="26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2:49" ht="12.75">
      <c r="B121" s="16"/>
      <c r="C121" s="16"/>
      <c r="D121" s="19"/>
      <c r="E121" s="26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2:49" ht="12.75">
      <c r="B122" s="16"/>
      <c r="C122" s="16"/>
      <c r="D122" s="19"/>
      <c r="E122" s="26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2:49" ht="12.75">
      <c r="B123" s="16"/>
      <c r="C123" s="16"/>
      <c r="D123" s="19"/>
      <c r="E123" s="26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2:49" ht="12.75">
      <c r="B124" s="16"/>
      <c r="C124" s="16"/>
      <c r="D124" s="19"/>
      <c r="E124" s="26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2:49" ht="12.75">
      <c r="B125" s="16"/>
      <c r="C125" s="16"/>
      <c r="D125" s="19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2:49" ht="12.75">
      <c r="B126" s="16"/>
      <c r="C126" s="16"/>
      <c r="D126" s="19"/>
      <c r="E126" s="26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2:49" ht="12.75">
      <c r="B127" s="16"/>
      <c r="C127" s="16"/>
      <c r="D127" s="19"/>
      <c r="E127" s="26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2:5" ht="12.75">
      <c r="B128" s="16"/>
      <c r="C128" s="16"/>
      <c r="D128" s="19"/>
      <c r="E128" s="26"/>
    </row>
    <row r="129" spans="2:5" ht="12.75">
      <c r="B129" s="16"/>
      <c r="C129" s="16"/>
      <c r="D129" s="19"/>
      <c r="E129" s="26"/>
    </row>
    <row r="130" spans="2:5" ht="12.75">
      <c r="B130" s="18"/>
      <c r="C130" s="16"/>
      <c r="D130" s="19"/>
      <c r="E130" s="26"/>
    </row>
  </sheetData>
  <sheetProtection/>
  <printOptions gridLines="1"/>
  <pageMargins left="0.18" right="0.5" top="1.08" bottom="0.56" header="0.25" footer="0.5"/>
  <pageSetup horizontalDpi="360" verticalDpi="360" orientation="landscape" r:id="rId1"/>
  <headerFooter alignWithMargins="0">
    <oddHeader>&amp;C&amp;"Arial,Bold"&amp;16BALAKLAVA
SENIOR PLAYER RECORDS
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21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cols>
    <col min="1" max="1" width="26.8515625" style="15" customWidth="1"/>
    <col min="2" max="2" width="0.5625" style="15" customWidth="1"/>
    <col min="3" max="3" width="0.42578125" style="15" hidden="1" customWidth="1"/>
    <col min="4" max="4" width="6.140625" style="15" customWidth="1"/>
    <col min="5" max="5" width="4.140625" style="27" customWidth="1"/>
    <col min="6" max="6" width="4.140625" style="15" customWidth="1"/>
    <col min="7" max="27" width="4.140625" style="20" customWidth="1"/>
    <col min="28" max="28" width="4.28125" style="20" customWidth="1"/>
    <col min="29" max="42" width="4.28125" style="4" customWidth="1"/>
    <col min="43" max="51" width="9.140625" style="4" customWidth="1"/>
  </cols>
  <sheetData>
    <row r="1" ht="12.75">
      <c r="A1" s="94" t="s">
        <v>882</v>
      </c>
    </row>
    <row r="2" ht="12.75">
      <c r="A2" s="94" t="s">
        <v>883</v>
      </c>
    </row>
    <row r="3" ht="12.75">
      <c r="A3" s="94" t="s">
        <v>888</v>
      </c>
    </row>
    <row r="4" spans="1:51" s="15" customFormat="1" ht="12.75">
      <c r="A4" s="26" t="s">
        <v>777</v>
      </c>
      <c r="B4" s="25"/>
      <c r="C4" s="25"/>
      <c r="D4" s="26" t="s">
        <v>98</v>
      </c>
      <c r="E4" s="26" t="s">
        <v>3</v>
      </c>
      <c r="F4" s="27" t="s">
        <v>8</v>
      </c>
      <c r="G4" s="26" t="s">
        <v>9</v>
      </c>
      <c r="H4" s="26" t="s">
        <v>10</v>
      </c>
      <c r="I4" s="26" t="s">
        <v>11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7</v>
      </c>
      <c r="P4" s="26" t="s">
        <v>31</v>
      </c>
      <c r="Q4" s="26" t="s">
        <v>8</v>
      </c>
      <c r="R4" s="26" t="s">
        <v>9</v>
      </c>
      <c r="S4" s="26" t="s">
        <v>10</v>
      </c>
      <c r="T4" s="26" t="s">
        <v>25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15</v>
      </c>
      <c r="Z4" s="26" t="s">
        <v>32</v>
      </c>
      <c r="AA4" s="26" t="s">
        <v>878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1" s="15" customFormat="1" ht="12.75">
      <c r="A5" s="26" t="s">
        <v>0</v>
      </c>
      <c r="B5" s="25" t="s">
        <v>1</v>
      </c>
      <c r="C5" s="25"/>
      <c r="D5" s="26" t="s">
        <v>2</v>
      </c>
      <c r="E5" s="26" t="s">
        <v>24</v>
      </c>
      <c r="F5" s="27" t="s">
        <v>33</v>
      </c>
      <c r="G5" s="25" t="s">
        <v>17</v>
      </c>
      <c r="H5" s="25" t="s">
        <v>17</v>
      </c>
      <c r="I5" s="25" t="s">
        <v>17</v>
      </c>
      <c r="J5" s="25" t="s">
        <v>18</v>
      </c>
      <c r="K5" s="25" t="s">
        <v>18</v>
      </c>
      <c r="L5" s="25" t="s">
        <v>18</v>
      </c>
      <c r="M5" s="25" t="s">
        <v>18</v>
      </c>
      <c r="N5" s="25" t="s">
        <v>18</v>
      </c>
      <c r="O5" s="25" t="s">
        <v>19</v>
      </c>
      <c r="P5" s="25" t="s">
        <v>19</v>
      </c>
      <c r="Q5" s="25" t="s">
        <v>19</v>
      </c>
      <c r="R5" s="25" t="s">
        <v>20</v>
      </c>
      <c r="S5" s="25" t="s">
        <v>20</v>
      </c>
      <c r="T5" s="25" t="s">
        <v>20</v>
      </c>
      <c r="U5" s="25" t="s">
        <v>20</v>
      </c>
      <c r="V5" s="25" t="s">
        <v>21</v>
      </c>
      <c r="W5" s="25" t="s">
        <v>21</v>
      </c>
      <c r="X5" s="25" t="s">
        <v>21</v>
      </c>
      <c r="Y5" s="26" t="s">
        <v>21</v>
      </c>
      <c r="Z5" s="26" t="s">
        <v>34</v>
      </c>
      <c r="AA5" s="26" t="s">
        <v>34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:51" s="15" customFormat="1" ht="12.75">
      <c r="A6" s="22" t="s">
        <v>99</v>
      </c>
      <c r="B6" s="18">
        <v>28289</v>
      </c>
      <c r="C6" s="18">
        <v>37622</v>
      </c>
      <c r="D6" s="28">
        <f aca="true" t="shared" si="0" ref="D6:D17">(C6-B6)/365</f>
        <v>25.56986301369863</v>
      </c>
      <c r="E6" s="26" t="s">
        <v>59</v>
      </c>
      <c r="F6" s="73" t="s">
        <v>276</v>
      </c>
      <c r="G6" s="20" t="s">
        <v>6</v>
      </c>
      <c r="H6" s="43" t="s">
        <v>6</v>
      </c>
      <c r="I6" s="43" t="s">
        <v>6</v>
      </c>
      <c r="J6" s="43" t="s">
        <v>6</v>
      </c>
      <c r="K6" s="43" t="s">
        <v>6</v>
      </c>
      <c r="L6" s="43" t="s">
        <v>6</v>
      </c>
      <c r="M6" s="43" t="s">
        <v>6</v>
      </c>
      <c r="N6" s="43" t="s">
        <v>6</v>
      </c>
      <c r="O6" s="43" t="s">
        <v>6</v>
      </c>
      <c r="P6" s="43" t="s">
        <v>6</v>
      </c>
      <c r="Q6" s="73" t="s">
        <v>276</v>
      </c>
      <c r="R6" s="43" t="s">
        <v>6</v>
      </c>
      <c r="S6" s="43" t="s">
        <v>6</v>
      </c>
      <c r="T6" s="43" t="s">
        <v>6</v>
      </c>
      <c r="U6" s="43" t="s">
        <v>6</v>
      </c>
      <c r="V6" s="43" t="s">
        <v>6</v>
      </c>
      <c r="W6" s="43" t="s">
        <v>6</v>
      </c>
      <c r="X6" s="73" t="s">
        <v>276</v>
      </c>
      <c r="Y6" s="43" t="s">
        <v>6</v>
      </c>
      <c r="Z6" s="24" t="s">
        <v>6</v>
      </c>
      <c r="AA6" s="24" t="s">
        <v>6</v>
      </c>
      <c r="AB6" s="24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3" s="15" customFormat="1" ht="12.75">
      <c r="A7" s="29" t="s">
        <v>458</v>
      </c>
      <c r="B7" s="18">
        <v>30121</v>
      </c>
      <c r="C7" s="18">
        <v>37622</v>
      </c>
      <c r="D7" s="28">
        <f t="shared" si="0"/>
        <v>20.55068493150685</v>
      </c>
      <c r="E7" s="26" t="s">
        <v>3</v>
      </c>
      <c r="F7" s="73" t="s">
        <v>276</v>
      </c>
      <c r="G7" s="20" t="s">
        <v>22</v>
      </c>
      <c r="H7" s="23" t="s">
        <v>22</v>
      </c>
      <c r="I7" s="43" t="s">
        <v>22</v>
      </c>
      <c r="J7" s="43" t="s">
        <v>6</v>
      </c>
      <c r="K7" s="43" t="s">
        <v>6</v>
      </c>
      <c r="L7" s="43" t="s">
        <v>6</v>
      </c>
      <c r="M7" s="43" t="s">
        <v>22</v>
      </c>
      <c r="N7" s="43" t="s">
        <v>22</v>
      </c>
      <c r="O7" s="43" t="s">
        <v>22</v>
      </c>
      <c r="P7" s="43" t="s">
        <v>6</v>
      </c>
      <c r="Q7" s="73" t="s">
        <v>276</v>
      </c>
      <c r="R7" s="43" t="s">
        <v>22</v>
      </c>
      <c r="S7" s="43"/>
      <c r="T7" s="43"/>
      <c r="U7" s="43"/>
      <c r="V7" s="43"/>
      <c r="W7" s="43"/>
      <c r="X7" s="73" t="s">
        <v>276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71"/>
      <c r="BA7" s="71"/>
    </row>
    <row r="8" spans="1:53" s="15" customFormat="1" ht="12.75">
      <c r="A8" s="22" t="s">
        <v>100</v>
      </c>
      <c r="B8" s="18">
        <v>31223</v>
      </c>
      <c r="C8" s="18">
        <v>37622</v>
      </c>
      <c r="D8" s="28">
        <f t="shared" si="0"/>
        <v>17.53150684931507</v>
      </c>
      <c r="E8" s="26" t="s">
        <v>59</v>
      </c>
      <c r="F8" s="73" t="s">
        <v>276</v>
      </c>
      <c r="G8" s="20" t="s">
        <v>22</v>
      </c>
      <c r="H8" s="20" t="s">
        <v>22</v>
      </c>
      <c r="I8" s="20" t="s">
        <v>22</v>
      </c>
      <c r="J8" s="43" t="s">
        <v>22</v>
      </c>
      <c r="K8" s="43" t="s">
        <v>22</v>
      </c>
      <c r="L8" s="43" t="s">
        <v>22</v>
      </c>
      <c r="M8" s="43"/>
      <c r="N8" s="43"/>
      <c r="O8" s="43" t="s">
        <v>22</v>
      </c>
      <c r="P8" s="43" t="s">
        <v>22</v>
      </c>
      <c r="Q8" s="73" t="s">
        <v>276</v>
      </c>
      <c r="R8" s="43"/>
      <c r="S8" s="43" t="s">
        <v>22</v>
      </c>
      <c r="T8" s="43"/>
      <c r="U8" s="43" t="s">
        <v>22</v>
      </c>
      <c r="V8" s="43" t="s">
        <v>22</v>
      </c>
      <c r="W8" s="43" t="s">
        <v>22</v>
      </c>
      <c r="X8" s="73" t="s">
        <v>276</v>
      </c>
      <c r="Y8" s="20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71"/>
      <c r="BA8" s="71"/>
    </row>
    <row r="9" spans="1:53" s="15" customFormat="1" ht="12.75">
      <c r="A9" s="15" t="s">
        <v>101</v>
      </c>
      <c r="B9" s="18">
        <v>30115</v>
      </c>
      <c r="C9" s="18">
        <v>37622</v>
      </c>
      <c r="D9" s="28">
        <f t="shared" si="0"/>
        <v>20.567123287671233</v>
      </c>
      <c r="E9" s="26" t="s">
        <v>6</v>
      </c>
      <c r="F9" s="73" t="s">
        <v>276</v>
      </c>
      <c r="G9" s="20" t="s">
        <v>22</v>
      </c>
      <c r="H9" s="20" t="s">
        <v>22</v>
      </c>
      <c r="I9" s="20" t="s">
        <v>22</v>
      </c>
      <c r="J9" s="43" t="s">
        <v>22</v>
      </c>
      <c r="K9" s="43"/>
      <c r="L9" s="43" t="s">
        <v>22</v>
      </c>
      <c r="M9" s="43" t="s">
        <v>22</v>
      </c>
      <c r="N9" s="43" t="s">
        <v>22</v>
      </c>
      <c r="O9" s="43" t="s">
        <v>22</v>
      </c>
      <c r="P9" s="43" t="s">
        <v>22</v>
      </c>
      <c r="Q9" s="73" t="s">
        <v>276</v>
      </c>
      <c r="R9" s="43" t="s">
        <v>22</v>
      </c>
      <c r="S9" s="43" t="s">
        <v>22</v>
      </c>
      <c r="T9" s="43" t="s">
        <v>22</v>
      </c>
      <c r="U9" s="43" t="s">
        <v>22</v>
      </c>
      <c r="V9" s="43" t="s">
        <v>22</v>
      </c>
      <c r="W9" s="43" t="s">
        <v>22</v>
      </c>
      <c r="X9" s="73" t="s">
        <v>276</v>
      </c>
      <c r="Y9" s="20" t="s">
        <v>22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71"/>
      <c r="BA9" s="71"/>
    </row>
    <row r="10" spans="1:53" s="15" customFormat="1" ht="12.75">
      <c r="A10" s="15" t="s">
        <v>102</v>
      </c>
      <c r="B10" s="18">
        <v>28846</v>
      </c>
      <c r="C10" s="18">
        <v>37622</v>
      </c>
      <c r="D10" s="28">
        <f t="shared" si="0"/>
        <v>24.043835616438358</v>
      </c>
      <c r="E10" s="26" t="s">
        <v>6</v>
      </c>
      <c r="F10" s="73" t="s">
        <v>276</v>
      </c>
      <c r="G10" s="20" t="s">
        <v>6</v>
      </c>
      <c r="H10" s="20" t="s">
        <v>6</v>
      </c>
      <c r="I10" s="20" t="s">
        <v>6</v>
      </c>
      <c r="J10" s="43" t="s">
        <v>6</v>
      </c>
      <c r="K10" s="43" t="s">
        <v>6</v>
      </c>
      <c r="L10" s="43" t="s">
        <v>6</v>
      </c>
      <c r="M10" s="43" t="s">
        <v>6</v>
      </c>
      <c r="N10" s="43" t="s">
        <v>6</v>
      </c>
      <c r="O10" s="43" t="s">
        <v>6</v>
      </c>
      <c r="P10" s="43" t="s">
        <v>6</v>
      </c>
      <c r="Q10" s="73" t="s">
        <v>276</v>
      </c>
      <c r="R10" s="43" t="s">
        <v>6</v>
      </c>
      <c r="S10" s="43" t="s">
        <v>6</v>
      </c>
      <c r="T10" s="43" t="s">
        <v>6</v>
      </c>
      <c r="U10" s="43" t="s">
        <v>6</v>
      </c>
      <c r="V10" s="43" t="s">
        <v>6</v>
      </c>
      <c r="W10" s="43" t="s">
        <v>6</v>
      </c>
      <c r="X10" s="73" t="s">
        <v>276</v>
      </c>
      <c r="Y10" s="43" t="s">
        <v>6</v>
      </c>
      <c r="Z10" s="20" t="s">
        <v>6</v>
      </c>
      <c r="AA10" s="20" t="s">
        <v>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71"/>
      <c r="BA10" s="71"/>
    </row>
    <row r="11" spans="1:53" s="15" customFormat="1" ht="12.75">
      <c r="A11" s="15" t="s">
        <v>103</v>
      </c>
      <c r="B11" s="18">
        <v>27563</v>
      </c>
      <c r="C11" s="18">
        <v>37622</v>
      </c>
      <c r="D11" s="28">
        <f t="shared" si="0"/>
        <v>27.55890410958904</v>
      </c>
      <c r="E11" s="26" t="s">
        <v>3</v>
      </c>
      <c r="F11" s="73" t="s">
        <v>276</v>
      </c>
      <c r="G11" s="20"/>
      <c r="H11" s="20"/>
      <c r="I11" s="20"/>
      <c r="J11" s="43"/>
      <c r="K11" s="43"/>
      <c r="L11" s="43"/>
      <c r="M11" s="43"/>
      <c r="N11" s="43"/>
      <c r="O11" s="43"/>
      <c r="P11" s="43"/>
      <c r="Q11" s="73" t="s">
        <v>276</v>
      </c>
      <c r="R11" s="43"/>
      <c r="S11" s="43" t="s">
        <v>22</v>
      </c>
      <c r="T11" s="43"/>
      <c r="U11" s="43"/>
      <c r="V11" s="43"/>
      <c r="W11" s="43"/>
      <c r="X11" s="73" t="s">
        <v>276</v>
      </c>
      <c r="Y11" s="20"/>
      <c r="Z11" s="20"/>
      <c r="AA11" s="20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71"/>
      <c r="BA11" s="71"/>
    </row>
    <row r="12" spans="1:53" s="15" customFormat="1" ht="12.75">
      <c r="A12" s="29" t="s">
        <v>824</v>
      </c>
      <c r="B12" s="23">
        <v>30383</v>
      </c>
      <c r="C12" s="23">
        <v>37622</v>
      </c>
      <c r="D12" s="28">
        <f t="shared" si="0"/>
        <v>19.832876712328765</v>
      </c>
      <c r="E12" s="26" t="s">
        <v>6</v>
      </c>
      <c r="F12" s="73" t="s">
        <v>276</v>
      </c>
      <c r="G12" s="24"/>
      <c r="H12" s="24"/>
      <c r="I12" s="24"/>
      <c r="J12" s="24"/>
      <c r="K12" s="24"/>
      <c r="L12" s="24" t="s">
        <v>6</v>
      </c>
      <c r="M12" s="24" t="s">
        <v>6</v>
      </c>
      <c r="N12" s="24" t="s">
        <v>6</v>
      </c>
      <c r="O12" s="24" t="s">
        <v>6</v>
      </c>
      <c r="P12" s="24" t="s">
        <v>6</v>
      </c>
      <c r="Q12" s="73" t="s">
        <v>276</v>
      </c>
      <c r="R12" s="24" t="s">
        <v>6</v>
      </c>
      <c r="S12" s="24" t="s">
        <v>6</v>
      </c>
      <c r="T12" s="24" t="s">
        <v>6</v>
      </c>
      <c r="U12" s="24" t="s">
        <v>6</v>
      </c>
      <c r="V12" s="24" t="s">
        <v>6</v>
      </c>
      <c r="W12" s="24" t="s">
        <v>6</v>
      </c>
      <c r="X12" s="73" t="s">
        <v>276</v>
      </c>
      <c r="Y12" s="20" t="s">
        <v>6</v>
      </c>
      <c r="Z12" s="20" t="s">
        <v>6</v>
      </c>
      <c r="AA12" s="20" t="s">
        <v>6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71"/>
      <c r="BA12" s="71"/>
    </row>
    <row r="13" spans="1:53" s="15" customFormat="1" ht="12.75">
      <c r="A13" s="15" t="s">
        <v>105</v>
      </c>
      <c r="B13" s="18">
        <v>28457</v>
      </c>
      <c r="C13" s="18">
        <v>37622</v>
      </c>
      <c r="D13" s="28">
        <f t="shared" si="0"/>
        <v>25.10958904109589</v>
      </c>
      <c r="E13" s="26" t="s">
        <v>6</v>
      </c>
      <c r="F13" s="73" t="s">
        <v>276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20" t="s">
        <v>880</v>
      </c>
      <c r="P13" s="20" t="s">
        <v>22</v>
      </c>
      <c r="Q13" s="73" t="s">
        <v>276</v>
      </c>
      <c r="R13" s="20" t="s">
        <v>22</v>
      </c>
      <c r="S13" s="20"/>
      <c r="T13" s="20" t="s">
        <v>22</v>
      </c>
      <c r="U13" s="20" t="s">
        <v>22</v>
      </c>
      <c r="V13" s="20" t="s">
        <v>22</v>
      </c>
      <c r="W13" s="20" t="s">
        <v>22</v>
      </c>
      <c r="X13" s="73" t="s">
        <v>276</v>
      </c>
      <c r="Y13" s="20" t="s">
        <v>22</v>
      </c>
      <c r="Z13" s="20"/>
      <c r="AA13" s="20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71"/>
      <c r="BA13" s="71"/>
    </row>
    <row r="14" spans="1:53" s="15" customFormat="1" ht="12.75">
      <c r="A14" s="22" t="s">
        <v>831</v>
      </c>
      <c r="B14" s="18">
        <v>28122</v>
      </c>
      <c r="C14" s="18">
        <v>37622</v>
      </c>
      <c r="D14" s="28">
        <f t="shared" si="0"/>
        <v>26.027397260273972</v>
      </c>
      <c r="E14" s="27"/>
      <c r="G14" s="20"/>
      <c r="H14" s="20"/>
      <c r="I14" s="20"/>
      <c r="J14" s="20"/>
      <c r="K14" s="20"/>
      <c r="L14" s="20"/>
      <c r="M14" s="20" t="s">
        <v>22</v>
      </c>
      <c r="N14" s="20" t="s">
        <v>22</v>
      </c>
      <c r="O14" s="20"/>
      <c r="P14" s="20"/>
      <c r="Q14" s="20"/>
      <c r="R14" s="20" t="s">
        <v>22</v>
      </c>
      <c r="S14" s="20" t="s">
        <v>22</v>
      </c>
      <c r="T14" s="20" t="s">
        <v>22</v>
      </c>
      <c r="U14" s="20" t="s">
        <v>22</v>
      </c>
      <c r="V14" s="20" t="s">
        <v>22</v>
      </c>
      <c r="W14" s="20" t="s">
        <v>22</v>
      </c>
      <c r="X14" s="20"/>
      <c r="Y14" s="20" t="s">
        <v>22</v>
      </c>
      <c r="Z14" s="20"/>
      <c r="AA14" s="20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71"/>
      <c r="BA14" s="71"/>
    </row>
    <row r="15" spans="1:53" s="15" customFormat="1" ht="12.75">
      <c r="A15" s="15" t="s">
        <v>106</v>
      </c>
      <c r="B15" s="18">
        <v>24092</v>
      </c>
      <c r="C15" s="18">
        <v>37622</v>
      </c>
      <c r="D15" s="28">
        <f t="shared" si="0"/>
        <v>37.06849315068493</v>
      </c>
      <c r="E15" s="26" t="s">
        <v>6</v>
      </c>
      <c r="F15" s="73" t="s">
        <v>276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20" t="s">
        <v>22</v>
      </c>
      <c r="P15" s="20" t="s">
        <v>22</v>
      </c>
      <c r="Q15" s="73" t="s">
        <v>276</v>
      </c>
      <c r="R15" s="20" t="s">
        <v>22</v>
      </c>
      <c r="S15" s="20" t="s">
        <v>22</v>
      </c>
      <c r="T15" s="20" t="s">
        <v>22</v>
      </c>
      <c r="U15" s="20" t="s">
        <v>22</v>
      </c>
      <c r="V15" s="20" t="s">
        <v>22</v>
      </c>
      <c r="W15" s="20" t="s">
        <v>22</v>
      </c>
      <c r="X15" s="73" t="s">
        <v>276</v>
      </c>
      <c r="Y15" s="20" t="s">
        <v>22</v>
      </c>
      <c r="Z15" s="20"/>
      <c r="AA15" s="20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71"/>
      <c r="BA15" s="71"/>
    </row>
    <row r="16" spans="1:51" s="15" customFormat="1" ht="12.75">
      <c r="A16" s="22" t="s">
        <v>107</v>
      </c>
      <c r="B16" s="18">
        <v>27899</v>
      </c>
      <c r="C16" s="18">
        <v>37622</v>
      </c>
      <c r="D16" s="28">
        <f t="shared" si="0"/>
        <v>26.638356164383563</v>
      </c>
      <c r="E16" s="26" t="s">
        <v>6</v>
      </c>
      <c r="F16" s="73" t="s">
        <v>276</v>
      </c>
      <c r="G16" s="20"/>
      <c r="H16" s="20"/>
      <c r="I16" s="20"/>
      <c r="J16" s="20" t="s">
        <v>22</v>
      </c>
      <c r="K16" s="20"/>
      <c r="L16" s="20"/>
      <c r="M16" s="20"/>
      <c r="N16" s="20"/>
      <c r="O16" s="20"/>
      <c r="P16" s="20"/>
      <c r="Q16" s="73" t="s">
        <v>276</v>
      </c>
      <c r="R16" s="20"/>
      <c r="S16" s="20"/>
      <c r="T16" s="20"/>
      <c r="U16" s="20"/>
      <c r="V16" s="20"/>
      <c r="W16" s="20"/>
      <c r="X16" s="73" t="s">
        <v>276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s="15" customFormat="1" ht="12.75">
      <c r="A17" s="15" t="s">
        <v>108</v>
      </c>
      <c r="B17" s="18">
        <v>26587</v>
      </c>
      <c r="C17" s="18">
        <v>37622</v>
      </c>
      <c r="D17" s="28">
        <f t="shared" si="0"/>
        <v>30.232876712328768</v>
      </c>
      <c r="E17" s="26" t="s">
        <v>3</v>
      </c>
      <c r="F17" s="73" t="s">
        <v>276</v>
      </c>
      <c r="G17" s="20" t="s">
        <v>22</v>
      </c>
      <c r="H17" s="20" t="s">
        <v>22</v>
      </c>
      <c r="I17" s="20" t="s">
        <v>22</v>
      </c>
      <c r="J17" s="20" t="s">
        <v>22</v>
      </c>
      <c r="K17" s="20"/>
      <c r="L17" s="20" t="s">
        <v>22</v>
      </c>
      <c r="M17" s="20" t="s">
        <v>22</v>
      </c>
      <c r="N17" s="20" t="s">
        <v>22</v>
      </c>
      <c r="O17" s="20" t="s">
        <v>22</v>
      </c>
      <c r="P17" s="20" t="s">
        <v>22</v>
      </c>
      <c r="Q17" s="73" t="s">
        <v>276</v>
      </c>
      <c r="R17" s="20"/>
      <c r="S17" s="20" t="s">
        <v>22</v>
      </c>
      <c r="T17" s="20" t="s">
        <v>22</v>
      </c>
      <c r="U17" s="20" t="s">
        <v>22</v>
      </c>
      <c r="V17" s="20" t="s">
        <v>22</v>
      </c>
      <c r="W17" s="20" t="s">
        <v>22</v>
      </c>
      <c r="X17" s="73" t="s">
        <v>276</v>
      </c>
      <c r="Y17" s="20" t="s">
        <v>22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s="15" customFormat="1" ht="12.75">
      <c r="A18" s="22" t="s">
        <v>828</v>
      </c>
      <c r="E18" s="27"/>
      <c r="F18" s="73" t="s">
        <v>276</v>
      </c>
      <c r="G18" s="20"/>
      <c r="H18" s="20"/>
      <c r="I18" s="20"/>
      <c r="J18" s="20"/>
      <c r="K18" s="20"/>
      <c r="L18" s="20" t="s">
        <v>22</v>
      </c>
      <c r="M18" s="20" t="s">
        <v>22</v>
      </c>
      <c r="N18" s="20" t="s">
        <v>6</v>
      </c>
      <c r="O18" s="20" t="s">
        <v>6</v>
      </c>
      <c r="P18" s="20"/>
      <c r="Q18" s="73" t="s">
        <v>276</v>
      </c>
      <c r="R18" s="20" t="s">
        <v>6</v>
      </c>
      <c r="S18" s="20" t="s">
        <v>6</v>
      </c>
      <c r="T18" s="20" t="s">
        <v>6</v>
      </c>
      <c r="U18" s="20" t="s">
        <v>6</v>
      </c>
      <c r="V18" s="20" t="s">
        <v>6</v>
      </c>
      <c r="W18" s="20" t="s">
        <v>6</v>
      </c>
      <c r="X18" s="73" t="s">
        <v>276</v>
      </c>
      <c r="Y18" s="20" t="s">
        <v>6</v>
      </c>
      <c r="Z18" s="20" t="s">
        <v>6</v>
      </c>
      <c r="AA18" s="20" t="s">
        <v>6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4" t="s">
        <v>814</v>
      </c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s="15" customFormat="1" ht="12.75">
      <c r="A19" s="15" t="s">
        <v>109</v>
      </c>
      <c r="B19" s="18">
        <v>29787</v>
      </c>
      <c r="C19" s="18">
        <v>37622</v>
      </c>
      <c r="D19" s="28">
        <f aca="true" t="shared" si="1" ref="D19:D28">(C19-B19)/365</f>
        <v>21.465753424657535</v>
      </c>
      <c r="E19" s="26" t="s">
        <v>3</v>
      </c>
      <c r="F19" s="73" t="s">
        <v>276</v>
      </c>
      <c r="G19" s="20" t="s">
        <v>6</v>
      </c>
      <c r="H19" s="20" t="s">
        <v>6</v>
      </c>
      <c r="I19" s="20" t="s">
        <v>6</v>
      </c>
      <c r="J19" s="20" t="s">
        <v>6</v>
      </c>
      <c r="K19" s="20" t="s">
        <v>22</v>
      </c>
      <c r="L19" s="20" t="s">
        <v>22</v>
      </c>
      <c r="M19" s="20" t="s">
        <v>6</v>
      </c>
      <c r="N19" s="20" t="s">
        <v>6</v>
      </c>
      <c r="O19" s="20" t="s">
        <v>6</v>
      </c>
      <c r="P19" s="20" t="s">
        <v>6</v>
      </c>
      <c r="Q19" s="73" t="s">
        <v>276</v>
      </c>
      <c r="R19" s="20" t="s">
        <v>6</v>
      </c>
      <c r="S19" s="20" t="s">
        <v>22</v>
      </c>
      <c r="T19" s="20" t="s">
        <v>22</v>
      </c>
      <c r="U19" s="20" t="s">
        <v>6</v>
      </c>
      <c r="V19" s="20" t="s">
        <v>6</v>
      </c>
      <c r="W19" s="20" t="s">
        <v>22</v>
      </c>
      <c r="X19" s="73" t="s">
        <v>276</v>
      </c>
      <c r="Y19" s="20" t="s">
        <v>22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s="15" customFormat="1" ht="12.75">
      <c r="A20" s="15" t="s">
        <v>110</v>
      </c>
      <c r="B20" s="18">
        <v>27960</v>
      </c>
      <c r="C20" s="18">
        <v>37622</v>
      </c>
      <c r="D20" s="28">
        <f t="shared" si="1"/>
        <v>26.471232876712328</v>
      </c>
      <c r="E20" s="26" t="s">
        <v>59</v>
      </c>
      <c r="F20" s="73" t="s">
        <v>276</v>
      </c>
      <c r="G20" s="20"/>
      <c r="H20" s="20" t="s">
        <v>22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20" t="s">
        <v>22</v>
      </c>
      <c r="P20" s="20" t="s">
        <v>22</v>
      </c>
      <c r="Q20" s="73" t="s">
        <v>276</v>
      </c>
      <c r="R20" s="20" t="s">
        <v>862</v>
      </c>
      <c r="S20" s="20" t="s">
        <v>6</v>
      </c>
      <c r="T20" s="20" t="s">
        <v>22</v>
      </c>
      <c r="U20" s="20" t="s">
        <v>22</v>
      </c>
      <c r="V20" s="20" t="s">
        <v>22</v>
      </c>
      <c r="W20" s="20" t="s">
        <v>22</v>
      </c>
      <c r="X20" s="73" t="s">
        <v>276</v>
      </c>
      <c r="Y20" s="20" t="s">
        <v>6</v>
      </c>
      <c r="Z20" s="20" t="s">
        <v>6</v>
      </c>
      <c r="AA20" s="20" t="s">
        <v>6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15" customFormat="1" ht="12.75">
      <c r="A21" s="15" t="s">
        <v>111</v>
      </c>
      <c r="B21" s="18">
        <v>23442</v>
      </c>
      <c r="C21" s="18">
        <v>37622</v>
      </c>
      <c r="D21" s="28">
        <f t="shared" si="1"/>
        <v>38.84931506849315</v>
      </c>
      <c r="E21" s="26" t="s">
        <v>6</v>
      </c>
      <c r="F21" s="73" t="s">
        <v>276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0" t="s">
        <v>22</v>
      </c>
      <c r="O21" s="20" t="s">
        <v>22</v>
      </c>
      <c r="P21" s="20" t="s">
        <v>22</v>
      </c>
      <c r="Q21" s="73" t="s">
        <v>276</v>
      </c>
      <c r="R21" s="20"/>
      <c r="S21" s="20" t="s">
        <v>22</v>
      </c>
      <c r="T21" s="20" t="s">
        <v>22</v>
      </c>
      <c r="U21" s="20" t="s">
        <v>22</v>
      </c>
      <c r="V21" s="20" t="s">
        <v>22</v>
      </c>
      <c r="W21" s="20" t="s">
        <v>22</v>
      </c>
      <c r="X21" s="73" t="s">
        <v>276</v>
      </c>
      <c r="Y21" s="20" t="s">
        <v>22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s="15" customFormat="1" ht="12.75">
      <c r="A22" s="22" t="s">
        <v>112</v>
      </c>
      <c r="B22" s="18">
        <v>30592</v>
      </c>
      <c r="C22" s="18">
        <v>37622</v>
      </c>
      <c r="D22" s="20">
        <f t="shared" si="1"/>
        <v>19.26027397260274</v>
      </c>
      <c r="E22" s="26"/>
      <c r="F22" s="73" t="s">
        <v>276</v>
      </c>
      <c r="G22" s="20" t="s">
        <v>22</v>
      </c>
      <c r="H22" s="20"/>
      <c r="I22" s="20"/>
      <c r="J22" s="20" t="s">
        <v>22</v>
      </c>
      <c r="K22" s="20"/>
      <c r="L22" s="20"/>
      <c r="M22" s="20"/>
      <c r="N22" s="20"/>
      <c r="O22" s="20"/>
      <c r="P22" s="20"/>
      <c r="Q22" s="73" t="s">
        <v>276</v>
      </c>
      <c r="R22" s="20"/>
      <c r="S22" s="20"/>
      <c r="T22" s="20"/>
      <c r="U22" s="20"/>
      <c r="V22" s="20"/>
      <c r="W22" s="20"/>
      <c r="X22" s="73" t="s">
        <v>276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s="15" customFormat="1" ht="12.75">
      <c r="A23" s="29" t="s">
        <v>842</v>
      </c>
      <c r="B23" s="23">
        <v>27675</v>
      </c>
      <c r="C23" s="23">
        <v>37622</v>
      </c>
      <c r="D23" s="28">
        <f t="shared" si="1"/>
        <v>27.252054794520546</v>
      </c>
      <c r="E23" s="26" t="s">
        <v>3</v>
      </c>
      <c r="F23" s="73" t="s">
        <v>276</v>
      </c>
      <c r="G23" s="20"/>
      <c r="H23" s="20"/>
      <c r="I23" s="20"/>
      <c r="J23" s="43"/>
      <c r="K23" s="43"/>
      <c r="L23" s="43"/>
      <c r="M23" s="43"/>
      <c r="N23" s="43"/>
      <c r="O23" s="43" t="s">
        <v>6</v>
      </c>
      <c r="P23" s="43"/>
      <c r="Q23" s="73" t="s">
        <v>276</v>
      </c>
      <c r="R23" s="43" t="s">
        <v>6</v>
      </c>
      <c r="S23" s="43" t="s">
        <v>6</v>
      </c>
      <c r="T23" s="43" t="s">
        <v>6</v>
      </c>
      <c r="U23" s="43" t="s">
        <v>6</v>
      </c>
      <c r="V23" s="43" t="s">
        <v>22</v>
      </c>
      <c r="W23" s="43" t="s">
        <v>22</v>
      </c>
      <c r="X23" s="73" t="s">
        <v>276</v>
      </c>
      <c r="Y23" s="20" t="s">
        <v>6</v>
      </c>
      <c r="Z23" s="43" t="s">
        <v>6</v>
      </c>
      <c r="AA23" s="43" t="s">
        <v>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15" customFormat="1" ht="12.75">
      <c r="A24" s="22" t="s">
        <v>113</v>
      </c>
      <c r="B24" s="18">
        <v>28262</v>
      </c>
      <c r="C24" s="18">
        <v>37622</v>
      </c>
      <c r="D24" s="20">
        <f t="shared" si="1"/>
        <v>25.643835616438356</v>
      </c>
      <c r="E24" s="26"/>
      <c r="F24" s="73" t="s">
        <v>276</v>
      </c>
      <c r="G24" s="20" t="s">
        <v>6</v>
      </c>
      <c r="H24" s="20" t="s">
        <v>6</v>
      </c>
      <c r="I24" s="20" t="s">
        <v>6</v>
      </c>
      <c r="J24" s="20" t="s">
        <v>6</v>
      </c>
      <c r="K24" s="20" t="s">
        <v>6</v>
      </c>
      <c r="L24" s="20" t="s">
        <v>6</v>
      </c>
      <c r="M24" s="20" t="s">
        <v>6</v>
      </c>
      <c r="N24" s="20" t="s">
        <v>6</v>
      </c>
      <c r="O24" s="20" t="s">
        <v>6</v>
      </c>
      <c r="P24" s="20" t="s">
        <v>6</v>
      </c>
      <c r="Q24" s="73" t="s">
        <v>276</v>
      </c>
      <c r="R24" s="20" t="s">
        <v>6</v>
      </c>
      <c r="S24" s="20" t="s">
        <v>6</v>
      </c>
      <c r="T24" s="20" t="s">
        <v>6</v>
      </c>
      <c r="U24" s="20" t="s">
        <v>6</v>
      </c>
      <c r="V24" s="20" t="s">
        <v>6</v>
      </c>
      <c r="W24" s="20" t="s">
        <v>6</v>
      </c>
      <c r="X24" s="73" t="s">
        <v>276</v>
      </c>
      <c r="Y24" s="20" t="s">
        <v>6</v>
      </c>
      <c r="Z24" s="20" t="s">
        <v>6</v>
      </c>
      <c r="AA24" s="20" t="s">
        <v>6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s="15" customFormat="1" ht="12.75">
      <c r="A25" s="15" t="s">
        <v>114</v>
      </c>
      <c r="B25" s="18">
        <v>31045</v>
      </c>
      <c r="C25" s="18">
        <v>37622</v>
      </c>
      <c r="D25" s="28">
        <f t="shared" si="1"/>
        <v>18.019178082191782</v>
      </c>
      <c r="E25" s="26" t="s">
        <v>6</v>
      </c>
      <c r="F25" s="73" t="s">
        <v>276</v>
      </c>
      <c r="G25" s="20"/>
      <c r="H25" s="20" t="s">
        <v>22</v>
      </c>
      <c r="I25" s="20"/>
      <c r="J25" s="20" t="s">
        <v>22</v>
      </c>
      <c r="K25" s="20" t="s">
        <v>22</v>
      </c>
      <c r="L25" s="20" t="s">
        <v>22</v>
      </c>
      <c r="M25" s="20" t="s">
        <v>22</v>
      </c>
      <c r="N25" s="20" t="s">
        <v>22</v>
      </c>
      <c r="O25" s="20" t="s">
        <v>22</v>
      </c>
      <c r="P25" s="20"/>
      <c r="Q25" s="73" t="s">
        <v>276</v>
      </c>
      <c r="R25" s="20" t="s">
        <v>22</v>
      </c>
      <c r="S25" s="20" t="s">
        <v>22</v>
      </c>
      <c r="T25" s="20" t="s">
        <v>22</v>
      </c>
      <c r="U25" s="20" t="s">
        <v>22</v>
      </c>
      <c r="V25" s="20" t="s">
        <v>22</v>
      </c>
      <c r="W25" s="20" t="s">
        <v>22</v>
      </c>
      <c r="X25" s="73" t="s">
        <v>276</v>
      </c>
      <c r="Y25" s="43" t="s">
        <v>22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s="15" customFormat="1" ht="12.75">
      <c r="A26" s="22" t="s">
        <v>115</v>
      </c>
      <c r="B26" s="18">
        <v>28674</v>
      </c>
      <c r="C26" s="18">
        <v>37622</v>
      </c>
      <c r="D26" s="20">
        <f t="shared" si="1"/>
        <v>24.515068493150686</v>
      </c>
      <c r="E26" s="26" t="s">
        <v>3</v>
      </c>
      <c r="F26" s="73" t="s">
        <v>276</v>
      </c>
      <c r="G26" s="20" t="s">
        <v>6</v>
      </c>
      <c r="H26" s="20" t="s">
        <v>6</v>
      </c>
      <c r="I26" s="20" t="s">
        <v>6</v>
      </c>
      <c r="J26" s="20"/>
      <c r="K26" s="20" t="s">
        <v>6</v>
      </c>
      <c r="L26" s="20" t="s">
        <v>6</v>
      </c>
      <c r="M26" s="20" t="s">
        <v>6</v>
      </c>
      <c r="N26" s="20" t="s">
        <v>6</v>
      </c>
      <c r="O26" s="20" t="s">
        <v>6</v>
      </c>
      <c r="P26" s="20" t="s">
        <v>6</v>
      </c>
      <c r="Q26" s="73" t="s">
        <v>276</v>
      </c>
      <c r="R26" s="20" t="s">
        <v>6</v>
      </c>
      <c r="S26" s="20" t="s">
        <v>6</v>
      </c>
      <c r="T26" s="20" t="s">
        <v>6</v>
      </c>
      <c r="U26" s="20" t="s">
        <v>6</v>
      </c>
      <c r="V26" s="20" t="s">
        <v>6</v>
      </c>
      <c r="W26" s="20" t="s">
        <v>6</v>
      </c>
      <c r="X26" s="73" t="s">
        <v>276</v>
      </c>
      <c r="Y26" s="20" t="s">
        <v>6</v>
      </c>
      <c r="Z26" s="20" t="s">
        <v>6</v>
      </c>
      <c r="AA26" s="20" t="s">
        <v>6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s="15" customFormat="1" ht="12.75">
      <c r="A27" s="22" t="s">
        <v>116</v>
      </c>
      <c r="B27" s="18">
        <v>30099</v>
      </c>
      <c r="C27" s="18">
        <v>37622</v>
      </c>
      <c r="D27" s="20">
        <f t="shared" si="1"/>
        <v>20.610958904109587</v>
      </c>
      <c r="E27" s="26" t="s">
        <v>3</v>
      </c>
      <c r="F27" s="73" t="s">
        <v>276</v>
      </c>
      <c r="G27" s="20"/>
      <c r="H27" s="20"/>
      <c r="I27" s="20"/>
      <c r="J27" s="20" t="s">
        <v>22</v>
      </c>
      <c r="K27" s="20" t="s">
        <v>22</v>
      </c>
      <c r="L27" s="20" t="s">
        <v>35</v>
      </c>
      <c r="M27" s="20"/>
      <c r="N27" s="20"/>
      <c r="O27" s="20"/>
      <c r="P27" s="20"/>
      <c r="Q27" s="73" t="s">
        <v>276</v>
      </c>
      <c r="R27" s="20"/>
      <c r="S27" s="20"/>
      <c r="T27" s="20"/>
      <c r="U27" s="20"/>
      <c r="V27" s="20"/>
      <c r="W27" s="20"/>
      <c r="X27" s="73" t="s">
        <v>276</v>
      </c>
      <c r="Y27" s="43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15" customFormat="1" ht="12.75">
      <c r="A28" s="22" t="s">
        <v>117</v>
      </c>
      <c r="B28" s="18">
        <v>29620</v>
      </c>
      <c r="C28" s="18">
        <v>37622</v>
      </c>
      <c r="D28" s="20">
        <f t="shared" si="1"/>
        <v>21.923287671232877</v>
      </c>
      <c r="E28" s="27"/>
      <c r="F28" s="73" t="s">
        <v>276</v>
      </c>
      <c r="G28" s="20" t="s">
        <v>22</v>
      </c>
      <c r="H28" s="20" t="s">
        <v>22</v>
      </c>
      <c r="I28" s="20"/>
      <c r="J28" s="20"/>
      <c r="K28" s="20" t="s">
        <v>22</v>
      </c>
      <c r="L28" s="20" t="s">
        <v>22</v>
      </c>
      <c r="M28" s="20" t="s">
        <v>22</v>
      </c>
      <c r="N28" s="20"/>
      <c r="O28" s="20"/>
      <c r="P28" s="20"/>
      <c r="Q28" s="73" t="s">
        <v>276</v>
      </c>
      <c r="R28" s="20"/>
      <c r="S28" s="20"/>
      <c r="T28" s="20"/>
      <c r="U28" s="20"/>
      <c r="V28" s="20"/>
      <c r="W28" s="20"/>
      <c r="X28" s="73" t="s">
        <v>276</v>
      </c>
      <c r="Y28" s="43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s="15" customFormat="1" ht="12.75">
      <c r="A29" s="22" t="s">
        <v>864</v>
      </c>
      <c r="B29" s="16">
        <v>29518</v>
      </c>
      <c r="C29" s="16">
        <v>37622</v>
      </c>
      <c r="D29" s="28" t="e">
        <f>(#REF!-#REF!)/365</f>
        <v>#REF!</v>
      </c>
      <c r="E29" s="27" t="s">
        <v>3</v>
      </c>
      <c r="F29" s="15" t="s">
        <v>276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 t="s">
        <v>276</v>
      </c>
      <c r="R29" s="20"/>
      <c r="S29" s="20"/>
      <c r="T29" s="20" t="s">
        <v>22</v>
      </c>
      <c r="U29" s="20"/>
      <c r="V29" s="20"/>
      <c r="W29" s="20"/>
      <c r="X29" s="20" t="s">
        <v>276</v>
      </c>
      <c r="Y29" s="43"/>
      <c r="Z29" s="24"/>
      <c r="AA29" s="24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s="15" customFormat="1" ht="12.75">
      <c r="A30" s="22" t="s">
        <v>118</v>
      </c>
      <c r="B30" s="18">
        <v>29384</v>
      </c>
      <c r="C30" s="18">
        <v>37622</v>
      </c>
      <c r="D30" s="28">
        <f aca="true" t="shared" si="2" ref="D30:D43">(C30-B30)/365</f>
        <v>22.56986301369863</v>
      </c>
      <c r="E30" s="26" t="s">
        <v>59</v>
      </c>
      <c r="F30" s="73" t="s">
        <v>276</v>
      </c>
      <c r="G30" s="20" t="s">
        <v>22</v>
      </c>
      <c r="H30" s="20" t="s">
        <v>6</v>
      </c>
      <c r="I30" s="20"/>
      <c r="J30" s="20" t="s">
        <v>22</v>
      </c>
      <c r="K30" s="20"/>
      <c r="L30" s="20" t="s">
        <v>22</v>
      </c>
      <c r="M30" s="20"/>
      <c r="N30" s="20" t="s">
        <v>22</v>
      </c>
      <c r="O30" s="20" t="s">
        <v>22</v>
      </c>
      <c r="P30" s="20" t="s">
        <v>22</v>
      </c>
      <c r="Q30" s="73" t="s">
        <v>276</v>
      </c>
      <c r="R30" s="20"/>
      <c r="S30" s="20"/>
      <c r="T30" s="20" t="s">
        <v>22</v>
      </c>
      <c r="U30" s="20" t="s">
        <v>22</v>
      </c>
      <c r="V30" s="20" t="s">
        <v>22</v>
      </c>
      <c r="W30" s="20"/>
      <c r="X30" s="73" t="s">
        <v>276</v>
      </c>
      <c r="Y30" s="20" t="s">
        <v>22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s="15" customFormat="1" ht="12.75">
      <c r="A31" s="15" t="s">
        <v>119</v>
      </c>
      <c r="B31" s="18">
        <v>30125</v>
      </c>
      <c r="C31" s="18">
        <v>37622</v>
      </c>
      <c r="D31" s="28">
        <f t="shared" si="2"/>
        <v>20.53972602739726</v>
      </c>
      <c r="E31" s="26" t="s">
        <v>3</v>
      </c>
      <c r="F31" s="73" t="s">
        <v>276</v>
      </c>
      <c r="G31" s="20" t="s">
        <v>22</v>
      </c>
      <c r="H31" s="20" t="s">
        <v>22</v>
      </c>
      <c r="I31" s="20"/>
      <c r="J31" s="20" t="s">
        <v>22</v>
      </c>
      <c r="K31" s="20"/>
      <c r="L31" s="20" t="s">
        <v>22</v>
      </c>
      <c r="M31" s="20" t="s">
        <v>22</v>
      </c>
      <c r="N31" s="20" t="s">
        <v>22</v>
      </c>
      <c r="O31" s="20" t="s">
        <v>22</v>
      </c>
      <c r="P31" s="20" t="s">
        <v>22</v>
      </c>
      <c r="Q31" s="73" t="s">
        <v>276</v>
      </c>
      <c r="R31" s="20" t="s">
        <v>22</v>
      </c>
      <c r="S31" s="20" t="s">
        <v>22</v>
      </c>
      <c r="T31" s="20" t="s">
        <v>22</v>
      </c>
      <c r="U31" s="20" t="s">
        <v>22</v>
      </c>
      <c r="V31" s="20" t="s">
        <v>22</v>
      </c>
      <c r="W31" s="20" t="s">
        <v>22</v>
      </c>
      <c r="X31" s="73" t="s">
        <v>276</v>
      </c>
      <c r="Y31" s="20" t="s">
        <v>22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15" customFormat="1" ht="12.75">
      <c r="A32" s="15" t="s">
        <v>120</v>
      </c>
      <c r="B32" s="18">
        <v>30589</v>
      </c>
      <c r="C32" s="18">
        <v>37622</v>
      </c>
      <c r="D32" s="28">
        <f t="shared" si="2"/>
        <v>19.268493150684932</v>
      </c>
      <c r="E32" s="26" t="s">
        <v>59</v>
      </c>
      <c r="F32" s="73" t="s">
        <v>276</v>
      </c>
      <c r="G32" s="20" t="s">
        <v>6</v>
      </c>
      <c r="H32" s="20" t="s">
        <v>6</v>
      </c>
      <c r="I32" s="20" t="s">
        <v>6</v>
      </c>
      <c r="J32" s="20" t="s">
        <v>6</v>
      </c>
      <c r="K32" s="20" t="s">
        <v>6</v>
      </c>
      <c r="L32" s="20" t="s">
        <v>6</v>
      </c>
      <c r="M32" s="20" t="s">
        <v>6</v>
      </c>
      <c r="N32" s="20" t="s">
        <v>6</v>
      </c>
      <c r="O32" s="20" t="s">
        <v>6</v>
      </c>
      <c r="P32" s="20" t="s">
        <v>6</v>
      </c>
      <c r="Q32" s="73" t="s">
        <v>276</v>
      </c>
      <c r="R32" s="20" t="s">
        <v>6</v>
      </c>
      <c r="S32" s="20" t="s">
        <v>6</v>
      </c>
      <c r="T32" s="20" t="s">
        <v>6</v>
      </c>
      <c r="U32" s="20" t="s">
        <v>6</v>
      </c>
      <c r="V32" s="20" t="s">
        <v>6</v>
      </c>
      <c r="W32" s="20" t="s">
        <v>6</v>
      </c>
      <c r="X32" s="73" t="s">
        <v>276</v>
      </c>
      <c r="Y32" s="20" t="s">
        <v>6</v>
      </c>
      <c r="Z32" s="43" t="s">
        <v>6</v>
      </c>
      <c r="AA32" s="43" t="s">
        <v>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s="15" customFormat="1" ht="12.75">
      <c r="A33" s="22" t="s">
        <v>121</v>
      </c>
      <c r="B33" s="18">
        <v>27824</v>
      </c>
      <c r="C33" s="18">
        <v>37622</v>
      </c>
      <c r="D33" s="20">
        <f t="shared" si="2"/>
        <v>26.843835616438355</v>
      </c>
      <c r="E33" s="26" t="s">
        <v>3</v>
      </c>
      <c r="F33" s="73" t="s">
        <v>276</v>
      </c>
      <c r="G33" s="20" t="s">
        <v>6</v>
      </c>
      <c r="H33" s="20" t="s">
        <v>6</v>
      </c>
      <c r="I33" s="20" t="s">
        <v>6</v>
      </c>
      <c r="J33" s="20"/>
      <c r="K33" s="20"/>
      <c r="L33" s="20" t="s">
        <v>6</v>
      </c>
      <c r="M33" s="20" t="s">
        <v>6</v>
      </c>
      <c r="N33" s="20" t="s">
        <v>6</v>
      </c>
      <c r="O33" s="20" t="s">
        <v>6</v>
      </c>
      <c r="P33" s="20" t="s">
        <v>6</v>
      </c>
      <c r="Q33" s="73" t="s">
        <v>276</v>
      </c>
      <c r="R33" s="20" t="s">
        <v>6</v>
      </c>
      <c r="S33" s="20" t="s">
        <v>6</v>
      </c>
      <c r="T33" s="20" t="s">
        <v>6</v>
      </c>
      <c r="U33" s="20" t="s">
        <v>6</v>
      </c>
      <c r="V33" s="20" t="s">
        <v>6</v>
      </c>
      <c r="W33" s="20" t="s">
        <v>6</v>
      </c>
      <c r="X33" s="73" t="s">
        <v>276</v>
      </c>
      <c r="Y33" s="20" t="s">
        <v>6</v>
      </c>
      <c r="Z33" s="20" t="s">
        <v>6</v>
      </c>
      <c r="AA33" s="20" t="s">
        <v>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s="15" customFormat="1" ht="12.75">
      <c r="A34" s="15" t="s">
        <v>122</v>
      </c>
      <c r="B34" s="18">
        <v>30889</v>
      </c>
      <c r="C34" s="18">
        <v>37622</v>
      </c>
      <c r="D34" s="28">
        <f t="shared" si="2"/>
        <v>18.446575342465753</v>
      </c>
      <c r="E34" s="26" t="s">
        <v>6</v>
      </c>
      <c r="F34" s="73" t="s">
        <v>276</v>
      </c>
      <c r="G34" s="20"/>
      <c r="H34" s="20"/>
      <c r="I34" s="20" t="s">
        <v>22</v>
      </c>
      <c r="J34" s="20"/>
      <c r="K34" s="20" t="s">
        <v>22</v>
      </c>
      <c r="L34" s="20" t="s">
        <v>35</v>
      </c>
      <c r="M34" s="20"/>
      <c r="N34" s="20"/>
      <c r="O34" s="20"/>
      <c r="P34" s="20"/>
      <c r="Q34" s="73" t="s">
        <v>276</v>
      </c>
      <c r="R34" s="20"/>
      <c r="S34" s="20"/>
      <c r="T34" s="20"/>
      <c r="U34" s="20"/>
      <c r="V34" s="20"/>
      <c r="W34" s="20"/>
      <c r="X34" s="73" t="s">
        <v>276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s="15" customFormat="1" ht="12.75">
      <c r="A35" s="22" t="s">
        <v>123</v>
      </c>
      <c r="B35" s="16">
        <v>27871</v>
      </c>
      <c r="C35" s="18">
        <v>37622</v>
      </c>
      <c r="D35" s="15">
        <f t="shared" si="2"/>
        <v>26.715068493150685</v>
      </c>
      <c r="E35" s="26" t="s">
        <v>59</v>
      </c>
      <c r="F35" s="73" t="s">
        <v>276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22</v>
      </c>
      <c r="L35" s="20" t="s">
        <v>35</v>
      </c>
      <c r="M35" s="20"/>
      <c r="N35" s="20"/>
      <c r="O35" s="20"/>
      <c r="P35" s="20"/>
      <c r="Q35" s="73" t="s">
        <v>276</v>
      </c>
      <c r="R35" s="20"/>
      <c r="S35" s="20"/>
      <c r="T35" s="20"/>
      <c r="U35" s="20"/>
      <c r="V35" s="20"/>
      <c r="W35" s="20"/>
      <c r="X35" s="73" t="s">
        <v>276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s="15" customFormat="1" ht="12.75">
      <c r="A36" s="15" t="s">
        <v>124</v>
      </c>
      <c r="B36" s="18">
        <v>28823</v>
      </c>
      <c r="C36" s="18">
        <v>37622</v>
      </c>
      <c r="D36" s="28">
        <f t="shared" si="2"/>
        <v>24.106849315068494</v>
      </c>
      <c r="E36" s="26" t="s">
        <v>35</v>
      </c>
      <c r="F36" s="73" t="s">
        <v>276</v>
      </c>
      <c r="G36" s="20" t="s">
        <v>6</v>
      </c>
      <c r="H36" s="20" t="s">
        <v>6</v>
      </c>
      <c r="I36" s="20" t="s">
        <v>6</v>
      </c>
      <c r="J36" s="20" t="s">
        <v>6</v>
      </c>
      <c r="K36" s="20" t="s">
        <v>6</v>
      </c>
      <c r="L36" s="20" t="s">
        <v>6</v>
      </c>
      <c r="M36" s="20" t="s">
        <v>6</v>
      </c>
      <c r="N36" s="20" t="s">
        <v>6</v>
      </c>
      <c r="O36" s="20" t="s">
        <v>6</v>
      </c>
      <c r="P36" s="20" t="s">
        <v>6</v>
      </c>
      <c r="Q36" s="73" t="s">
        <v>276</v>
      </c>
      <c r="R36" s="20" t="s">
        <v>6</v>
      </c>
      <c r="S36" s="20" t="s">
        <v>6</v>
      </c>
      <c r="T36" s="20" t="s">
        <v>6</v>
      </c>
      <c r="U36" s="20" t="s">
        <v>6</v>
      </c>
      <c r="V36" s="20" t="s">
        <v>6</v>
      </c>
      <c r="W36" s="20" t="s">
        <v>6</v>
      </c>
      <c r="X36" s="73" t="s">
        <v>276</v>
      </c>
      <c r="Y36" s="20" t="s">
        <v>6</v>
      </c>
      <c r="Z36" s="20" t="s">
        <v>6</v>
      </c>
      <c r="AA36" s="20" t="s">
        <v>6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s="15" customFormat="1" ht="12.75">
      <c r="A37" s="22" t="s">
        <v>125</v>
      </c>
      <c r="B37" s="18">
        <v>30916</v>
      </c>
      <c r="C37" s="18">
        <v>37622</v>
      </c>
      <c r="D37" s="20">
        <f t="shared" si="2"/>
        <v>18.372602739726027</v>
      </c>
      <c r="E37" s="26"/>
      <c r="F37" s="73" t="s">
        <v>276</v>
      </c>
      <c r="G37" s="20"/>
      <c r="H37" s="20"/>
      <c r="I37" s="20"/>
      <c r="J37" s="20"/>
      <c r="K37" s="20"/>
      <c r="L37" s="20"/>
      <c r="M37" s="20"/>
      <c r="N37" s="20"/>
      <c r="O37" s="20" t="s">
        <v>6</v>
      </c>
      <c r="P37" s="20" t="s">
        <v>6</v>
      </c>
      <c r="Q37" s="73" t="s">
        <v>276</v>
      </c>
      <c r="R37" s="20"/>
      <c r="S37" s="20"/>
      <c r="T37" s="20"/>
      <c r="U37" s="20"/>
      <c r="V37" s="20"/>
      <c r="W37" s="20"/>
      <c r="X37" s="73" t="s">
        <v>276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s="15" customFormat="1" ht="12.75">
      <c r="A38" s="15" t="s">
        <v>126</v>
      </c>
      <c r="B38" s="18">
        <v>30957</v>
      </c>
      <c r="C38" s="18">
        <v>37622</v>
      </c>
      <c r="D38" s="28">
        <f t="shared" si="2"/>
        <v>18.26027397260274</v>
      </c>
      <c r="E38" s="26" t="s">
        <v>6</v>
      </c>
      <c r="F38" s="73" t="s">
        <v>276</v>
      </c>
      <c r="G38" s="20" t="s">
        <v>6</v>
      </c>
      <c r="H38" s="20" t="s">
        <v>6</v>
      </c>
      <c r="I38" s="20" t="s">
        <v>6</v>
      </c>
      <c r="J38" s="20" t="s">
        <v>6</v>
      </c>
      <c r="K38" s="20" t="s">
        <v>6</v>
      </c>
      <c r="L38" s="20" t="s">
        <v>6</v>
      </c>
      <c r="M38" s="20" t="s">
        <v>6</v>
      </c>
      <c r="N38" s="20" t="s">
        <v>6</v>
      </c>
      <c r="O38" s="20" t="s">
        <v>22</v>
      </c>
      <c r="P38" s="20"/>
      <c r="Q38" s="73" t="s">
        <v>276</v>
      </c>
      <c r="R38" s="20" t="s">
        <v>22</v>
      </c>
      <c r="S38" s="20" t="s">
        <v>22</v>
      </c>
      <c r="T38" s="20" t="s">
        <v>22</v>
      </c>
      <c r="U38" s="20" t="s">
        <v>22</v>
      </c>
      <c r="V38" s="20" t="s">
        <v>22</v>
      </c>
      <c r="W38" s="20" t="s">
        <v>22</v>
      </c>
      <c r="X38" s="73" t="s">
        <v>276</v>
      </c>
      <c r="Y38" s="20" t="s">
        <v>22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s="15" customFormat="1" ht="12.75">
      <c r="A39" s="15" t="s">
        <v>127</v>
      </c>
      <c r="B39" s="18">
        <v>28076</v>
      </c>
      <c r="C39" s="18">
        <v>37622</v>
      </c>
      <c r="D39" s="28">
        <f t="shared" si="2"/>
        <v>26.153424657534245</v>
      </c>
      <c r="E39" s="26" t="s">
        <v>59</v>
      </c>
      <c r="F39" s="73" t="s">
        <v>276</v>
      </c>
      <c r="G39" s="20"/>
      <c r="H39" s="20"/>
      <c r="I39" s="20" t="s">
        <v>22</v>
      </c>
      <c r="J39" s="20"/>
      <c r="K39" s="20"/>
      <c r="L39" s="20"/>
      <c r="M39" s="20"/>
      <c r="N39" s="20"/>
      <c r="O39" s="20"/>
      <c r="P39" s="20"/>
      <c r="Q39" s="73" t="s">
        <v>276</v>
      </c>
      <c r="R39" s="20"/>
      <c r="S39" s="20"/>
      <c r="T39" s="20"/>
      <c r="U39" s="20"/>
      <c r="V39" s="20"/>
      <c r="W39" s="20"/>
      <c r="X39" s="73" t="s">
        <v>276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s="15" customFormat="1" ht="12.75">
      <c r="A40" s="15" t="s">
        <v>786</v>
      </c>
      <c r="B40" s="18">
        <v>25305</v>
      </c>
      <c r="C40" s="18">
        <v>37622</v>
      </c>
      <c r="D40" s="28">
        <f t="shared" si="2"/>
        <v>33.74520547945205</v>
      </c>
      <c r="E40" s="26" t="s">
        <v>6</v>
      </c>
      <c r="F40" s="73" t="s">
        <v>276</v>
      </c>
      <c r="G40" s="20"/>
      <c r="H40" s="20" t="s">
        <v>22</v>
      </c>
      <c r="I40" s="20" t="s">
        <v>35</v>
      </c>
      <c r="J40" s="20" t="s">
        <v>6</v>
      </c>
      <c r="K40" s="20" t="s">
        <v>6</v>
      </c>
      <c r="L40" s="20" t="s">
        <v>6</v>
      </c>
      <c r="M40" s="20" t="s">
        <v>6</v>
      </c>
      <c r="N40" s="20"/>
      <c r="O40" s="20" t="s">
        <v>6</v>
      </c>
      <c r="P40" s="20" t="s">
        <v>6</v>
      </c>
      <c r="Q40" s="73" t="s">
        <v>276</v>
      </c>
      <c r="R40" s="20"/>
      <c r="S40" s="20"/>
      <c r="T40" s="20" t="s">
        <v>6</v>
      </c>
      <c r="U40" s="20" t="s">
        <v>6</v>
      </c>
      <c r="V40" s="20" t="s">
        <v>6</v>
      </c>
      <c r="W40" s="20" t="s">
        <v>6</v>
      </c>
      <c r="X40" s="73" t="s">
        <v>276</v>
      </c>
      <c r="Y40" s="20" t="s">
        <v>6</v>
      </c>
      <c r="Z40" s="20" t="s">
        <v>6</v>
      </c>
      <c r="AA40" s="20" t="s">
        <v>6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15" customFormat="1" ht="12.75">
      <c r="A41" s="22" t="s">
        <v>128</v>
      </c>
      <c r="B41" s="18">
        <v>29455</v>
      </c>
      <c r="C41" s="18">
        <v>37622</v>
      </c>
      <c r="D41" s="28">
        <f t="shared" si="2"/>
        <v>22.375342465753423</v>
      </c>
      <c r="E41" s="26" t="s">
        <v>3</v>
      </c>
      <c r="F41" s="73" t="s">
        <v>276</v>
      </c>
      <c r="G41" s="20" t="s">
        <v>22</v>
      </c>
      <c r="H41" s="20" t="s">
        <v>22</v>
      </c>
      <c r="I41" s="20" t="s">
        <v>22</v>
      </c>
      <c r="J41" s="20"/>
      <c r="K41" s="20" t="s">
        <v>22</v>
      </c>
      <c r="L41" s="20" t="s">
        <v>35</v>
      </c>
      <c r="M41" s="20"/>
      <c r="N41" s="20" t="s">
        <v>22</v>
      </c>
      <c r="O41" s="20"/>
      <c r="P41" s="20" t="s">
        <v>22</v>
      </c>
      <c r="Q41" s="73" t="s">
        <v>276</v>
      </c>
      <c r="R41" s="20" t="s">
        <v>22</v>
      </c>
      <c r="S41" s="20" t="s">
        <v>22</v>
      </c>
      <c r="T41" s="20" t="s">
        <v>22</v>
      </c>
      <c r="U41" s="20" t="s">
        <v>22</v>
      </c>
      <c r="V41" s="20" t="s">
        <v>22</v>
      </c>
      <c r="W41" s="20" t="s">
        <v>22</v>
      </c>
      <c r="X41" s="73" t="s">
        <v>276</v>
      </c>
      <c r="Y41" s="20" t="s">
        <v>22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s="15" customFormat="1" ht="12.75">
      <c r="A42" s="15" t="s">
        <v>129</v>
      </c>
      <c r="B42" s="18">
        <v>31015</v>
      </c>
      <c r="C42" s="18">
        <v>37622</v>
      </c>
      <c r="D42" s="28">
        <f t="shared" si="2"/>
        <v>18.101369863013698</v>
      </c>
      <c r="E42" s="26" t="s">
        <v>6</v>
      </c>
      <c r="F42" s="73" t="s">
        <v>276</v>
      </c>
      <c r="G42" s="20" t="s">
        <v>6</v>
      </c>
      <c r="H42" s="20" t="s">
        <v>6</v>
      </c>
      <c r="I42" s="20" t="s">
        <v>6</v>
      </c>
      <c r="J42" s="20" t="s">
        <v>6</v>
      </c>
      <c r="K42" s="20" t="s">
        <v>6</v>
      </c>
      <c r="L42" s="20" t="s">
        <v>6</v>
      </c>
      <c r="M42" s="20" t="s">
        <v>6</v>
      </c>
      <c r="N42" s="20" t="s">
        <v>6</v>
      </c>
      <c r="O42" s="20"/>
      <c r="P42" s="20"/>
      <c r="Q42" s="73" t="s">
        <v>276</v>
      </c>
      <c r="R42" s="20" t="s">
        <v>6</v>
      </c>
      <c r="S42" s="20" t="s">
        <v>6</v>
      </c>
      <c r="T42" s="20" t="s">
        <v>6</v>
      </c>
      <c r="U42" s="20" t="s">
        <v>6</v>
      </c>
      <c r="V42" s="20" t="s">
        <v>6</v>
      </c>
      <c r="W42" s="20" t="s">
        <v>6</v>
      </c>
      <c r="X42" s="73" t="s">
        <v>276</v>
      </c>
      <c r="Y42" s="20" t="s">
        <v>6</v>
      </c>
      <c r="Z42" s="20" t="s">
        <v>6</v>
      </c>
      <c r="AA42" s="20" t="s">
        <v>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s="15" customFormat="1" ht="12.75">
      <c r="A43" s="15" t="s">
        <v>130</v>
      </c>
      <c r="B43" s="18">
        <v>23088</v>
      </c>
      <c r="C43" s="18">
        <v>37622</v>
      </c>
      <c r="D43" s="28">
        <f t="shared" si="2"/>
        <v>39.81917808219178</v>
      </c>
      <c r="E43" s="26" t="s">
        <v>6</v>
      </c>
      <c r="F43" s="73" t="s">
        <v>276</v>
      </c>
      <c r="G43" s="20"/>
      <c r="H43" s="20" t="s">
        <v>22</v>
      </c>
      <c r="I43" s="20"/>
      <c r="J43" s="20" t="s">
        <v>22</v>
      </c>
      <c r="K43" s="20" t="s">
        <v>22</v>
      </c>
      <c r="L43" s="20"/>
      <c r="M43" s="20" t="s">
        <v>22</v>
      </c>
      <c r="N43" s="20"/>
      <c r="O43" s="20" t="s">
        <v>22</v>
      </c>
      <c r="P43" s="20" t="s">
        <v>22</v>
      </c>
      <c r="Q43" s="73" t="s">
        <v>276</v>
      </c>
      <c r="R43" s="20"/>
      <c r="S43" s="20" t="s">
        <v>22</v>
      </c>
      <c r="T43" s="20"/>
      <c r="U43" s="20" t="s">
        <v>22</v>
      </c>
      <c r="V43" s="20"/>
      <c r="W43" s="20"/>
      <c r="X43" s="73" t="s">
        <v>276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s="15" customFormat="1" ht="12.75">
      <c r="A44" s="22" t="s">
        <v>457</v>
      </c>
      <c r="B44" s="36">
        <v>30134</v>
      </c>
      <c r="C44" s="36">
        <v>37622</v>
      </c>
      <c r="D44" s="20">
        <f aca="true" t="shared" si="3" ref="D44:D49">(C45-B45)/365</f>
        <v>25.567123287671233</v>
      </c>
      <c r="E44" s="26" t="s">
        <v>3</v>
      </c>
      <c r="F44" s="73" t="s">
        <v>276</v>
      </c>
      <c r="G44" s="20" t="s">
        <v>22</v>
      </c>
      <c r="H44" s="20" t="s">
        <v>22</v>
      </c>
      <c r="I44" s="20" t="s">
        <v>22</v>
      </c>
      <c r="J44" s="20" t="s">
        <v>22</v>
      </c>
      <c r="K44" s="20" t="s">
        <v>22</v>
      </c>
      <c r="L44" s="20" t="s">
        <v>22</v>
      </c>
      <c r="M44" s="20" t="s">
        <v>22</v>
      </c>
      <c r="N44" s="20"/>
      <c r="O44" s="20"/>
      <c r="P44" s="20" t="s">
        <v>22</v>
      </c>
      <c r="Q44" s="73" t="s">
        <v>276</v>
      </c>
      <c r="R44" s="20"/>
      <c r="S44" s="20"/>
      <c r="T44" s="20"/>
      <c r="U44" s="20"/>
      <c r="V44" s="20"/>
      <c r="W44" s="20"/>
      <c r="X44" s="73" t="s">
        <v>276</v>
      </c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15" customFormat="1" ht="12.75">
      <c r="A45" s="22" t="s">
        <v>132</v>
      </c>
      <c r="B45" s="18">
        <v>28290</v>
      </c>
      <c r="C45" s="18">
        <v>37622</v>
      </c>
      <c r="D45" s="28">
        <f t="shared" si="3"/>
        <v>21.315068493150687</v>
      </c>
      <c r="E45" s="26" t="s">
        <v>3</v>
      </c>
      <c r="F45" s="73" t="s">
        <v>276</v>
      </c>
      <c r="G45" s="20" t="s">
        <v>6</v>
      </c>
      <c r="H45" s="20"/>
      <c r="I45" s="20" t="s">
        <v>6</v>
      </c>
      <c r="J45" s="20" t="s">
        <v>6</v>
      </c>
      <c r="K45" s="20" t="s">
        <v>6</v>
      </c>
      <c r="L45" s="20" t="s">
        <v>6</v>
      </c>
      <c r="M45" s="20" t="s">
        <v>6</v>
      </c>
      <c r="N45" s="20" t="s">
        <v>6</v>
      </c>
      <c r="O45" s="20" t="s">
        <v>6</v>
      </c>
      <c r="P45" s="20"/>
      <c r="Q45" s="73" t="s">
        <v>276</v>
      </c>
      <c r="R45" s="20" t="s">
        <v>6</v>
      </c>
      <c r="S45" s="20" t="s">
        <v>6</v>
      </c>
      <c r="T45" s="20" t="s">
        <v>6</v>
      </c>
      <c r="U45" s="20"/>
      <c r="V45" s="20" t="s">
        <v>22</v>
      </c>
      <c r="W45" s="20" t="s">
        <v>6</v>
      </c>
      <c r="X45" s="73" t="s">
        <v>276</v>
      </c>
      <c r="Y45" s="43" t="s">
        <v>22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s="15" customFormat="1" ht="12.75">
      <c r="A46" s="15" t="s">
        <v>133</v>
      </c>
      <c r="B46" s="18">
        <v>29842</v>
      </c>
      <c r="C46" s="18">
        <v>37622</v>
      </c>
      <c r="D46" s="28">
        <f t="shared" si="3"/>
        <v>26.284931506849315</v>
      </c>
      <c r="E46" s="26" t="s">
        <v>3</v>
      </c>
      <c r="F46" s="73" t="s">
        <v>276</v>
      </c>
      <c r="G46" s="20" t="s">
        <v>6</v>
      </c>
      <c r="H46" s="20" t="s">
        <v>6</v>
      </c>
      <c r="I46" s="20" t="s">
        <v>6</v>
      </c>
      <c r="J46" s="20" t="s">
        <v>6</v>
      </c>
      <c r="K46" s="20" t="s">
        <v>6</v>
      </c>
      <c r="L46" s="20" t="s">
        <v>6</v>
      </c>
      <c r="M46" s="20" t="s">
        <v>6</v>
      </c>
      <c r="N46" s="20" t="s">
        <v>6</v>
      </c>
      <c r="O46" s="20" t="s">
        <v>6</v>
      </c>
      <c r="P46" s="20" t="s">
        <v>6</v>
      </c>
      <c r="Q46" s="73" t="s">
        <v>276</v>
      </c>
      <c r="R46" s="20"/>
      <c r="S46" s="20" t="s">
        <v>6</v>
      </c>
      <c r="T46" s="20" t="s">
        <v>6</v>
      </c>
      <c r="U46" s="20" t="s">
        <v>22</v>
      </c>
      <c r="V46" s="20" t="s">
        <v>6</v>
      </c>
      <c r="W46" s="20" t="s">
        <v>6</v>
      </c>
      <c r="X46" s="73" t="s">
        <v>276</v>
      </c>
      <c r="Y46" s="20" t="s">
        <v>6</v>
      </c>
      <c r="Z46" s="43" t="s">
        <v>6</v>
      </c>
      <c r="AA46" s="43" t="s">
        <v>6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s="15" customFormat="1" ht="12.75">
      <c r="A47" s="22" t="s">
        <v>134</v>
      </c>
      <c r="B47" s="18">
        <v>28028</v>
      </c>
      <c r="C47" s="18">
        <v>37622</v>
      </c>
      <c r="D47" s="28">
        <f t="shared" si="3"/>
        <v>18.301369863013697</v>
      </c>
      <c r="E47" s="26" t="s">
        <v>6</v>
      </c>
      <c r="F47" s="73" t="s">
        <v>276</v>
      </c>
      <c r="G47" s="20" t="s">
        <v>22</v>
      </c>
      <c r="H47" s="20" t="s">
        <v>22</v>
      </c>
      <c r="I47" s="20" t="s">
        <v>22</v>
      </c>
      <c r="J47" s="20"/>
      <c r="K47" s="20" t="s">
        <v>22</v>
      </c>
      <c r="L47" s="20" t="s">
        <v>22</v>
      </c>
      <c r="M47" s="20"/>
      <c r="N47" s="20"/>
      <c r="O47" s="20"/>
      <c r="P47" s="20"/>
      <c r="Q47" s="73" t="s">
        <v>276</v>
      </c>
      <c r="R47" s="20"/>
      <c r="S47" s="20"/>
      <c r="T47" s="20"/>
      <c r="U47" s="20"/>
      <c r="V47" s="20"/>
      <c r="W47" s="20"/>
      <c r="X47" s="73" t="s">
        <v>276</v>
      </c>
      <c r="Y47" s="20"/>
      <c r="Z47" s="43"/>
      <c r="AA47" s="43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15" customFormat="1" ht="12.75">
      <c r="A48" s="15" t="s">
        <v>135</v>
      </c>
      <c r="B48" s="18">
        <v>30942</v>
      </c>
      <c r="C48" s="18">
        <v>37622</v>
      </c>
      <c r="D48" s="28">
        <f t="shared" si="3"/>
        <v>24.416438356164385</v>
      </c>
      <c r="E48" s="26" t="s">
        <v>6</v>
      </c>
      <c r="F48" s="73" t="s">
        <v>276</v>
      </c>
      <c r="G48" s="20" t="s">
        <v>6</v>
      </c>
      <c r="H48" s="20" t="s">
        <v>6</v>
      </c>
      <c r="I48" s="20" t="s">
        <v>6</v>
      </c>
      <c r="J48" s="20" t="s">
        <v>6</v>
      </c>
      <c r="K48" s="20" t="s">
        <v>22</v>
      </c>
      <c r="L48" s="20" t="s">
        <v>22</v>
      </c>
      <c r="M48" s="20" t="s">
        <v>22</v>
      </c>
      <c r="N48" s="20" t="s">
        <v>22</v>
      </c>
      <c r="O48" s="20" t="s">
        <v>22</v>
      </c>
      <c r="P48" s="20" t="s">
        <v>6</v>
      </c>
      <c r="Q48" s="73" t="s">
        <v>276</v>
      </c>
      <c r="R48" s="20" t="s">
        <v>6</v>
      </c>
      <c r="S48" s="20" t="s">
        <v>6</v>
      </c>
      <c r="T48" s="20" t="s">
        <v>6</v>
      </c>
      <c r="U48" s="20" t="s">
        <v>6</v>
      </c>
      <c r="V48" s="20" t="s">
        <v>6</v>
      </c>
      <c r="W48" s="20" t="s">
        <v>6</v>
      </c>
      <c r="X48" s="73" t="s">
        <v>276</v>
      </c>
      <c r="Y48" s="20" t="s">
        <v>6</v>
      </c>
      <c r="Z48" s="43" t="s">
        <v>6</v>
      </c>
      <c r="AA48" s="43" t="s">
        <v>6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s="15" customFormat="1" ht="12.75">
      <c r="A49" s="15" t="s">
        <v>136</v>
      </c>
      <c r="B49" s="18">
        <v>28710</v>
      </c>
      <c r="C49" s="18">
        <v>37622</v>
      </c>
      <c r="D49" s="28">
        <f t="shared" si="3"/>
        <v>19.389041095890413</v>
      </c>
      <c r="E49" s="26" t="s">
        <v>59</v>
      </c>
      <c r="F49" s="73" t="s">
        <v>276</v>
      </c>
      <c r="G49" s="20"/>
      <c r="H49" s="20"/>
      <c r="I49" s="20" t="s">
        <v>22</v>
      </c>
      <c r="J49" s="20" t="s">
        <v>22</v>
      </c>
      <c r="K49" s="20" t="s">
        <v>22</v>
      </c>
      <c r="L49" s="20" t="s">
        <v>22</v>
      </c>
      <c r="M49" s="20" t="s">
        <v>22</v>
      </c>
      <c r="N49" s="20" t="s">
        <v>22</v>
      </c>
      <c r="O49" s="20" t="s">
        <v>22</v>
      </c>
      <c r="P49" s="20" t="s">
        <v>22</v>
      </c>
      <c r="Q49" s="73" t="s">
        <v>276</v>
      </c>
      <c r="R49" s="20" t="s">
        <v>22</v>
      </c>
      <c r="S49" s="20" t="s">
        <v>22</v>
      </c>
      <c r="T49" s="20" t="s">
        <v>22</v>
      </c>
      <c r="U49" s="20" t="s">
        <v>22</v>
      </c>
      <c r="V49" s="20" t="s">
        <v>22</v>
      </c>
      <c r="W49" s="20" t="s">
        <v>22</v>
      </c>
      <c r="X49" s="73" t="s">
        <v>276</v>
      </c>
      <c r="Y49" s="20" t="s">
        <v>22</v>
      </c>
      <c r="Z49" s="43"/>
      <c r="AA49" s="43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s="15" customFormat="1" ht="12.75">
      <c r="A50" s="15" t="s">
        <v>137</v>
      </c>
      <c r="B50" s="18">
        <v>30545</v>
      </c>
      <c r="C50" s="18">
        <v>37622</v>
      </c>
      <c r="D50" s="28">
        <f>(C148-B148)/365</f>
        <v>0</v>
      </c>
      <c r="E50" s="26" t="s">
        <v>6</v>
      </c>
      <c r="F50" s="73" t="s">
        <v>276</v>
      </c>
      <c r="G50" s="20" t="s">
        <v>22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s="15" customFormat="1" ht="12.75">
      <c r="A51" s="22" t="s">
        <v>138</v>
      </c>
      <c r="B51" s="16">
        <v>25413</v>
      </c>
      <c r="C51" s="18">
        <v>37622</v>
      </c>
      <c r="D51" s="28">
        <f aca="true" t="shared" si="4" ref="D51:D60">(C52-B52)/365</f>
        <v>32.443835616438356</v>
      </c>
      <c r="E51" s="26" t="s">
        <v>59</v>
      </c>
      <c r="F51" s="73" t="s">
        <v>276</v>
      </c>
      <c r="G51" s="20" t="s">
        <v>22</v>
      </c>
      <c r="H51" s="20" t="s">
        <v>22</v>
      </c>
      <c r="I51" s="20" t="s">
        <v>22</v>
      </c>
      <c r="J51" s="20" t="s">
        <v>6</v>
      </c>
      <c r="K51" s="20" t="s">
        <v>22</v>
      </c>
      <c r="L51" s="20" t="s">
        <v>22</v>
      </c>
      <c r="M51" s="20"/>
      <c r="N51" s="20"/>
      <c r="O51" s="20"/>
      <c r="P51" s="20"/>
      <c r="Q51" s="73" t="s">
        <v>276</v>
      </c>
      <c r="R51" s="20"/>
      <c r="S51" s="20"/>
      <c r="T51" s="20"/>
      <c r="U51" s="20"/>
      <c r="V51" s="20"/>
      <c r="W51" s="20"/>
      <c r="X51" s="73" t="s">
        <v>276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15" customFormat="1" ht="12.75">
      <c r="A52" s="15" t="s">
        <v>139</v>
      </c>
      <c r="B52" s="18">
        <v>25780</v>
      </c>
      <c r="C52" s="18">
        <v>37622</v>
      </c>
      <c r="D52" s="28">
        <f t="shared" si="4"/>
        <v>23.621917808219177</v>
      </c>
      <c r="E52" s="26" t="s">
        <v>35</v>
      </c>
      <c r="F52" s="73" t="s">
        <v>276</v>
      </c>
      <c r="G52" s="20" t="s">
        <v>22</v>
      </c>
      <c r="H52" s="20"/>
      <c r="I52" s="20" t="s">
        <v>22</v>
      </c>
      <c r="J52" s="20"/>
      <c r="K52" s="20"/>
      <c r="L52" s="20"/>
      <c r="M52" s="20"/>
      <c r="N52" s="20"/>
      <c r="O52" s="20"/>
      <c r="P52" s="20"/>
      <c r="Q52" s="73" t="s">
        <v>276</v>
      </c>
      <c r="R52" s="20"/>
      <c r="S52" s="20"/>
      <c r="T52" s="20"/>
      <c r="U52" s="20"/>
      <c r="V52" s="20"/>
      <c r="W52" s="20"/>
      <c r="X52" s="73" t="s">
        <v>276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 s="15" customFormat="1" ht="12.75">
      <c r="A53" s="22" t="s">
        <v>140</v>
      </c>
      <c r="B53" s="18">
        <v>29000</v>
      </c>
      <c r="C53" s="18">
        <v>37622</v>
      </c>
      <c r="D53" s="28">
        <f t="shared" si="4"/>
        <v>21.30958904109589</v>
      </c>
      <c r="E53" s="26" t="s">
        <v>3</v>
      </c>
      <c r="F53" s="73" t="s">
        <v>276</v>
      </c>
      <c r="G53" s="20" t="s">
        <v>6</v>
      </c>
      <c r="H53" s="20" t="s">
        <v>6</v>
      </c>
      <c r="I53" s="20" t="s">
        <v>6</v>
      </c>
      <c r="J53" s="20" t="s">
        <v>6</v>
      </c>
      <c r="K53" s="20" t="s">
        <v>6</v>
      </c>
      <c r="L53" s="20" t="s">
        <v>6</v>
      </c>
      <c r="M53" s="20" t="s">
        <v>6</v>
      </c>
      <c r="N53" s="20"/>
      <c r="O53" s="20"/>
      <c r="P53" s="20"/>
      <c r="Q53" s="73" t="s">
        <v>276</v>
      </c>
      <c r="R53" s="20" t="s">
        <v>22</v>
      </c>
      <c r="S53" s="20"/>
      <c r="T53" s="20" t="s">
        <v>22</v>
      </c>
      <c r="U53" s="20" t="s">
        <v>6</v>
      </c>
      <c r="V53" s="20" t="s">
        <v>6</v>
      </c>
      <c r="W53" s="20" t="s">
        <v>6</v>
      </c>
      <c r="X53" s="73" t="s">
        <v>276</v>
      </c>
      <c r="Y53" s="20" t="s">
        <v>6</v>
      </c>
      <c r="Z53" s="20" t="s">
        <v>6</v>
      </c>
      <c r="AA53" s="20" t="s">
        <v>6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s="15" customFormat="1" ht="12.75">
      <c r="A54" s="15" t="s">
        <v>141</v>
      </c>
      <c r="B54" s="18">
        <v>29844</v>
      </c>
      <c r="C54" s="18">
        <v>37622</v>
      </c>
      <c r="D54" s="28">
        <f t="shared" si="4"/>
        <v>18.942465753424656</v>
      </c>
      <c r="E54" s="26" t="s">
        <v>3</v>
      </c>
      <c r="F54" s="73" t="s">
        <v>276</v>
      </c>
      <c r="G54" s="20" t="s">
        <v>6</v>
      </c>
      <c r="H54" s="20" t="s">
        <v>6</v>
      </c>
      <c r="I54" s="20" t="s">
        <v>6</v>
      </c>
      <c r="J54" s="20"/>
      <c r="K54" s="20"/>
      <c r="L54" s="20" t="s">
        <v>6</v>
      </c>
      <c r="M54" s="20" t="s">
        <v>6</v>
      </c>
      <c r="N54" s="20" t="s">
        <v>6</v>
      </c>
      <c r="O54" s="20"/>
      <c r="P54" s="20"/>
      <c r="Q54" s="73" t="s">
        <v>276</v>
      </c>
      <c r="R54" s="20" t="s">
        <v>6</v>
      </c>
      <c r="S54" s="20" t="s">
        <v>6</v>
      </c>
      <c r="T54" s="20" t="s">
        <v>6</v>
      </c>
      <c r="U54" s="20" t="s">
        <v>6</v>
      </c>
      <c r="V54" s="20" t="s">
        <v>6</v>
      </c>
      <c r="W54" s="20" t="s">
        <v>6</v>
      </c>
      <c r="X54" s="73" t="s">
        <v>276</v>
      </c>
      <c r="Y54" s="20" t="s">
        <v>6</v>
      </c>
      <c r="Z54" s="20" t="s">
        <v>6</v>
      </c>
      <c r="AA54" s="20" t="s">
        <v>6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15" customFormat="1" ht="12.75">
      <c r="A55" s="15" t="s">
        <v>142</v>
      </c>
      <c r="B55" s="18">
        <v>30708</v>
      </c>
      <c r="C55" s="18">
        <v>37622</v>
      </c>
      <c r="D55" s="28">
        <f t="shared" si="4"/>
        <v>17.301369863013697</v>
      </c>
      <c r="E55" s="26"/>
      <c r="F55" s="73" t="s">
        <v>276</v>
      </c>
      <c r="G55" s="20" t="s">
        <v>6</v>
      </c>
      <c r="H55" s="20" t="s">
        <v>6</v>
      </c>
      <c r="I55" s="20" t="s">
        <v>6</v>
      </c>
      <c r="J55" s="20" t="s">
        <v>6</v>
      </c>
      <c r="K55" s="20" t="s">
        <v>6</v>
      </c>
      <c r="L55" s="20" t="s">
        <v>6</v>
      </c>
      <c r="M55" s="20" t="s">
        <v>6</v>
      </c>
      <c r="N55" s="20" t="s">
        <v>6</v>
      </c>
      <c r="O55" s="20" t="s">
        <v>6</v>
      </c>
      <c r="P55" s="20" t="s">
        <v>6</v>
      </c>
      <c r="Q55" s="73" t="s">
        <v>276</v>
      </c>
      <c r="R55" s="20" t="s">
        <v>6</v>
      </c>
      <c r="S55" s="20" t="s">
        <v>6</v>
      </c>
      <c r="T55" s="20" t="s">
        <v>6</v>
      </c>
      <c r="U55" s="20" t="s">
        <v>6</v>
      </c>
      <c r="V55" s="20" t="s">
        <v>6</v>
      </c>
      <c r="W55" s="20" t="s">
        <v>6</v>
      </c>
      <c r="X55" s="73" t="s">
        <v>276</v>
      </c>
      <c r="Y55" s="20"/>
      <c r="Z55" s="20" t="s">
        <v>6</v>
      </c>
      <c r="AA55" s="20" t="s">
        <v>6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 s="15" customFormat="1" ht="12.75">
      <c r="A56" s="22" t="s">
        <v>143</v>
      </c>
      <c r="B56" s="18">
        <v>31307</v>
      </c>
      <c r="C56" s="18">
        <v>37622</v>
      </c>
      <c r="D56" s="19">
        <f t="shared" si="4"/>
        <v>20.224657534246575</v>
      </c>
      <c r="E56" s="26"/>
      <c r="F56" s="73" t="s">
        <v>276</v>
      </c>
      <c r="G56" s="20" t="s">
        <v>6</v>
      </c>
      <c r="H56" s="20" t="s">
        <v>6</v>
      </c>
      <c r="I56" s="20" t="s">
        <v>22</v>
      </c>
      <c r="J56" s="20" t="s">
        <v>6</v>
      </c>
      <c r="K56" s="20" t="s">
        <v>6</v>
      </c>
      <c r="L56" s="20" t="s">
        <v>22</v>
      </c>
      <c r="M56" s="20" t="s">
        <v>22</v>
      </c>
      <c r="N56" s="20" t="s">
        <v>22</v>
      </c>
      <c r="O56" s="20"/>
      <c r="P56" s="20" t="s">
        <v>22</v>
      </c>
      <c r="Q56" s="73" t="s">
        <v>276</v>
      </c>
      <c r="R56" s="20" t="s">
        <v>22</v>
      </c>
      <c r="S56" s="20" t="s">
        <v>22</v>
      </c>
      <c r="T56" s="20" t="s">
        <v>22</v>
      </c>
      <c r="U56" s="20" t="s">
        <v>22</v>
      </c>
      <c r="V56" s="20" t="s">
        <v>22</v>
      </c>
      <c r="W56" s="20" t="s">
        <v>22</v>
      </c>
      <c r="X56" s="73" t="s">
        <v>276</v>
      </c>
      <c r="Y56" s="20" t="s">
        <v>22</v>
      </c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s="15" customFormat="1" ht="12.75">
      <c r="A57" s="22" t="s">
        <v>144</v>
      </c>
      <c r="B57" s="18">
        <v>30240</v>
      </c>
      <c r="C57" s="18">
        <v>37622</v>
      </c>
      <c r="D57" s="28">
        <f t="shared" si="4"/>
        <v>38.68493150684932</v>
      </c>
      <c r="E57" s="26" t="s">
        <v>59</v>
      </c>
      <c r="F57" s="73" t="s">
        <v>276</v>
      </c>
      <c r="G57" s="20" t="s">
        <v>6</v>
      </c>
      <c r="H57" s="20" t="s">
        <v>6</v>
      </c>
      <c r="I57" s="20" t="s">
        <v>6</v>
      </c>
      <c r="J57" s="20"/>
      <c r="K57" s="20" t="s">
        <v>22</v>
      </c>
      <c r="L57" s="20" t="s">
        <v>6</v>
      </c>
      <c r="M57" s="20" t="s">
        <v>6</v>
      </c>
      <c r="N57" s="20" t="s">
        <v>6</v>
      </c>
      <c r="O57" s="20" t="s">
        <v>6</v>
      </c>
      <c r="P57" s="20" t="s">
        <v>6</v>
      </c>
      <c r="Q57" s="73" t="s">
        <v>276</v>
      </c>
      <c r="R57" s="20" t="s">
        <v>22</v>
      </c>
      <c r="S57" s="20" t="s">
        <v>22</v>
      </c>
      <c r="T57" s="20" t="s">
        <v>22</v>
      </c>
      <c r="U57" s="20" t="s">
        <v>22</v>
      </c>
      <c r="V57" s="20"/>
      <c r="W57" s="20" t="s">
        <v>22</v>
      </c>
      <c r="X57" s="73" t="s">
        <v>276</v>
      </c>
      <c r="Y57" s="24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s="15" customFormat="1" ht="12.75">
      <c r="A58" s="15" t="s">
        <v>145</v>
      </c>
      <c r="B58" s="18">
        <v>23502</v>
      </c>
      <c r="C58" s="18">
        <v>37622</v>
      </c>
      <c r="D58" s="28">
        <f t="shared" si="4"/>
        <v>17.38082191780822</v>
      </c>
      <c r="E58" s="26"/>
      <c r="F58" s="73" t="s">
        <v>276</v>
      </c>
      <c r="G58" s="20"/>
      <c r="H58" s="20"/>
      <c r="I58" s="20"/>
      <c r="J58" s="20" t="s">
        <v>22</v>
      </c>
      <c r="K58" s="20"/>
      <c r="L58" s="20"/>
      <c r="M58" s="20"/>
      <c r="N58" s="20"/>
      <c r="O58" s="20"/>
      <c r="P58" s="20"/>
      <c r="Q58" s="73" t="s">
        <v>276</v>
      </c>
      <c r="R58" s="20"/>
      <c r="S58" s="20"/>
      <c r="T58" s="20"/>
      <c r="U58" s="20"/>
      <c r="V58" s="20"/>
      <c r="W58" s="20"/>
      <c r="X58" s="73" t="s">
        <v>276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1:51" s="15" customFormat="1" ht="12.75">
      <c r="A59" s="22" t="s">
        <v>146</v>
      </c>
      <c r="B59" s="18">
        <v>31278</v>
      </c>
      <c r="C59" s="18">
        <v>37622</v>
      </c>
      <c r="D59" s="28">
        <f t="shared" si="4"/>
        <v>38.28493150684932</v>
      </c>
      <c r="E59" s="26" t="s">
        <v>53</v>
      </c>
      <c r="F59" s="73" t="s">
        <v>276</v>
      </c>
      <c r="G59" s="20" t="s">
        <v>6</v>
      </c>
      <c r="H59" s="20" t="s">
        <v>6</v>
      </c>
      <c r="I59" s="20" t="s">
        <v>6</v>
      </c>
      <c r="J59" s="20" t="s">
        <v>6</v>
      </c>
      <c r="K59" s="20" t="s">
        <v>6</v>
      </c>
      <c r="L59" s="20"/>
      <c r="M59" s="20"/>
      <c r="N59" s="20" t="s">
        <v>22</v>
      </c>
      <c r="O59" s="20"/>
      <c r="P59" s="20" t="s">
        <v>22</v>
      </c>
      <c r="Q59" s="73" t="s">
        <v>276</v>
      </c>
      <c r="R59" s="20" t="s">
        <v>22</v>
      </c>
      <c r="S59" s="20" t="s">
        <v>22</v>
      </c>
      <c r="T59" s="20" t="s">
        <v>22</v>
      </c>
      <c r="U59" s="20" t="s">
        <v>22</v>
      </c>
      <c r="V59" s="20" t="s">
        <v>22</v>
      </c>
      <c r="W59" s="20" t="s">
        <v>22</v>
      </c>
      <c r="X59" s="73" t="s">
        <v>276</v>
      </c>
      <c r="Y59" s="20" t="s">
        <v>22</v>
      </c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1:51" s="15" customFormat="1" ht="12.75">
      <c r="A60" s="15" t="s">
        <v>147</v>
      </c>
      <c r="B60" s="18">
        <v>23648</v>
      </c>
      <c r="C60" s="18">
        <v>37622</v>
      </c>
      <c r="D60" s="28">
        <f t="shared" si="4"/>
        <v>25.673972602739727</v>
      </c>
      <c r="E60" s="26" t="s">
        <v>6</v>
      </c>
      <c r="F60" s="73" t="s">
        <v>276</v>
      </c>
      <c r="G60" s="20" t="s">
        <v>22</v>
      </c>
      <c r="H60" s="20" t="s">
        <v>22</v>
      </c>
      <c r="I60" s="20" t="s">
        <v>22</v>
      </c>
      <c r="J60" s="20" t="s">
        <v>22</v>
      </c>
      <c r="K60" s="20" t="s">
        <v>22</v>
      </c>
      <c r="L60" s="20" t="s">
        <v>22</v>
      </c>
      <c r="M60" s="20" t="s">
        <v>22</v>
      </c>
      <c r="N60" s="20" t="s">
        <v>22</v>
      </c>
      <c r="O60" s="20" t="s">
        <v>22</v>
      </c>
      <c r="P60" s="20" t="s">
        <v>22</v>
      </c>
      <c r="Q60" s="73" t="s">
        <v>276</v>
      </c>
      <c r="R60" s="20" t="s">
        <v>22</v>
      </c>
      <c r="S60" s="20"/>
      <c r="T60" s="20"/>
      <c r="U60" s="20" t="s">
        <v>22</v>
      </c>
      <c r="V60" s="20" t="s">
        <v>22</v>
      </c>
      <c r="W60" s="20" t="s">
        <v>22</v>
      </c>
      <c r="X60" s="73" t="s">
        <v>276</v>
      </c>
      <c r="Y60" s="20" t="s">
        <v>22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51" s="15" customFormat="1" ht="12.75">
      <c r="A61" s="22" t="s">
        <v>148</v>
      </c>
      <c r="B61" s="18">
        <v>28251</v>
      </c>
      <c r="C61" s="18">
        <v>37622</v>
      </c>
      <c r="D61" s="28">
        <f>(C64-B64)/365</f>
        <v>23.838356164383562</v>
      </c>
      <c r="E61" s="26" t="s">
        <v>6</v>
      </c>
      <c r="F61" s="73" t="s">
        <v>276</v>
      </c>
      <c r="G61" s="20"/>
      <c r="H61" s="20"/>
      <c r="I61" s="20" t="s">
        <v>6</v>
      </c>
      <c r="J61" s="20" t="s">
        <v>6</v>
      </c>
      <c r="K61" s="20" t="s">
        <v>6</v>
      </c>
      <c r="L61" s="20" t="s">
        <v>6</v>
      </c>
      <c r="M61" s="20" t="s">
        <v>6</v>
      </c>
      <c r="N61" s="20" t="s">
        <v>6</v>
      </c>
      <c r="O61" s="20" t="s">
        <v>6</v>
      </c>
      <c r="P61" s="20" t="s">
        <v>6</v>
      </c>
      <c r="Q61" s="73" t="s">
        <v>276</v>
      </c>
      <c r="R61" s="20" t="s">
        <v>6</v>
      </c>
      <c r="S61" s="20" t="s">
        <v>6</v>
      </c>
      <c r="T61" s="20" t="s">
        <v>6</v>
      </c>
      <c r="U61" s="20" t="s">
        <v>6</v>
      </c>
      <c r="V61" s="20" t="s">
        <v>6</v>
      </c>
      <c r="W61" s="20" t="s">
        <v>6</v>
      </c>
      <c r="X61" s="73" t="s">
        <v>276</v>
      </c>
      <c r="Y61" s="20" t="s">
        <v>6</v>
      </c>
      <c r="Z61" s="20" t="s">
        <v>6</v>
      </c>
      <c r="AA61" s="20" t="s">
        <v>6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51" s="15" customFormat="1" ht="12.75">
      <c r="A62" s="22" t="s">
        <v>149</v>
      </c>
      <c r="B62" s="18">
        <v>28562</v>
      </c>
      <c r="C62" s="18">
        <v>37622</v>
      </c>
      <c r="D62" s="28">
        <f>(C63-B63)/365</f>
        <v>39.6958904109589</v>
      </c>
      <c r="E62" s="26" t="s">
        <v>3</v>
      </c>
      <c r="F62" s="73" t="s">
        <v>276</v>
      </c>
      <c r="G62" s="20" t="s">
        <v>6</v>
      </c>
      <c r="H62" s="20" t="s">
        <v>6</v>
      </c>
      <c r="I62" s="20" t="s">
        <v>6</v>
      </c>
      <c r="J62" s="20"/>
      <c r="K62" s="20"/>
      <c r="L62" s="20"/>
      <c r="M62" s="20"/>
      <c r="N62" s="20" t="s">
        <v>6</v>
      </c>
      <c r="O62" s="20" t="s">
        <v>6</v>
      </c>
      <c r="P62" s="20" t="s">
        <v>6</v>
      </c>
      <c r="Q62" s="73" t="s">
        <v>276</v>
      </c>
      <c r="R62" s="20" t="s">
        <v>6</v>
      </c>
      <c r="S62" s="20" t="s">
        <v>6</v>
      </c>
      <c r="T62" s="20" t="s">
        <v>6</v>
      </c>
      <c r="U62" s="20" t="s">
        <v>6</v>
      </c>
      <c r="V62" s="20" t="s">
        <v>6</v>
      </c>
      <c r="W62" s="20" t="s">
        <v>6</v>
      </c>
      <c r="X62" s="73" t="s">
        <v>276</v>
      </c>
      <c r="Y62" s="43" t="s">
        <v>6</v>
      </c>
      <c r="Z62" s="20" t="s">
        <v>6</v>
      </c>
      <c r="AA62" s="20" t="s">
        <v>6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1:51" s="15" customFormat="1" ht="12.75">
      <c r="A63" s="15" t="s">
        <v>150</v>
      </c>
      <c r="B63" s="18">
        <v>23133</v>
      </c>
      <c r="C63" s="18">
        <v>37622</v>
      </c>
      <c r="D63" s="28">
        <f>(C155-B155)/365</f>
        <v>0</v>
      </c>
      <c r="E63" s="26" t="s">
        <v>3</v>
      </c>
      <c r="F63" s="73" t="s">
        <v>276</v>
      </c>
      <c r="G63" s="20" t="s">
        <v>22</v>
      </c>
      <c r="H63" s="20" t="s">
        <v>22</v>
      </c>
      <c r="I63" s="20" t="s">
        <v>35</v>
      </c>
      <c r="J63" s="20" t="s">
        <v>6</v>
      </c>
      <c r="K63" s="20"/>
      <c r="L63" s="20"/>
      <c r="M63" s="20"/>
      <c r="N63" s="20" t="s">
        <v>22</v>
      </c>
      <c r="O63" s="20" t="s">
        <v>22</v>
      </c>
      <c r="P63" s="20" t="s">
        <v>22</v>
      </c>
      <c r="Q63" s="73" t="s">
        <v>276</v>
      </c>
      <c r="R63" s="20"/>
      <c r="S63" s="20" t="s">
        <v>22</v>
      </c>
      <c r="T63" s="20" t="s">
        <v>22</v>
      </c>
      <c r="U63" s="20"/>
      <c r="V63" s="20" t="s">
        <v>22</v>
      </c>
      <c r="W63" s="20" t="s">
        <v>22</v>
      </c>
      <c r="X63" s="73" t="s">
        <v>276</v>
      </c>
      <c r="Y63" s="20" t="s">
        <v>22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1:51" s="15" customFormat="1" ht="12.75">
      <c r="A64" s="22" t="s">
        <v>151</v>
      </c>
      <c r="B64" s="18">
        <v>28921</v>
      </c>
      <c r="C64" s="18">
        <v>37622</v>
      </c>
      <c r="D64" s="28" t="e">
        <f>(#REF!-#REF!)/365</f>
        <v>#REF!</v>
      </c>
      <c r="E64" s="26" t="s">
        <v>3</v>
      </c>
      <c r="F64" s="73" t="s">
        <v>276</v>
      </c>
      <c r="G64" s="20"/>
      <c r="H64" s="20"/>
      <c r="I64" s="20"/>
      <c r="J64" s="20"/>
      <c r="K64" s="20" t="s">
        <v>6</v>
      </c>
      <c r="L64" s="20" t="s">
        <v>6</v>
      </c>
      <c r="M64" s="20" t="s">
        <v>6</v>
      </c>
      <c r="N64" s="20" t="s">
        <v>6</v>
      </c>
      <c r="O64" s="20" t="s">
        <v>6</v>
      </c>
      <c r="P64" s="20" t="s">
        <v>6</v>
      </c>
      <c r="Q64" s="73" t="s">
        <v>276</v>
      </c>
      <c r="R64" s="20" t="s">
        <v>6</v>
      </c>
      <c r="S64" s="20" t="s">
        <v>6</v>
      </c>
      <c r="T64" s="20" t="s">
        <v>6</v>
      </c>
      <c r="U64" s="20" t="s">
        <v>6</v>
      </c>
      <c r="V64" s="20" t="s">
        <v>6</v>
      </c>
      <c r="W64" s="20" t="s">
        <v>6</v>
      </c>
      <c r="X64" s="73" t="s">
        <v>276</v>
      </c>
      <c r="Y64" s="20" t="s">
        <v>6</v>
      </c>
      <c r="Z64" s="20" t="s">
        <v>6</v>
      </c>
      <c r="AA64" s="20" t="s">
        <v>6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1:51" s="15" customFormat="1" ht="12.75">
      <c r="A65" s="22"/>
      <c r="B65" s="22"/>
      <c r="C65" s="22"/>
      <c r="D65" s="28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1:51" s="15" customFormat="1" ht="12.75">
      <c r="A66" s="29"/>
      <c r="B66" s="23"/>
      <c r="C66" s="23"/>
      <c r="D66" s="24"/>
      <c r="E66" s="26"/>
      <c r="F66" s="74"/>
      <c r="G66" s="25"/>
      <c r="H66" s="25"/>
      <c r="I66" s="25"/>
      <c r="J66" s="43"/>
      <c r="K66" s="43"/>
      <c r="L66" s="43"/>
      <c r="M66" s="43"/>
      <c r="N66" s="43"/>
      <c r="O66" s="43"/>
      <c r="P66" s="43"/>
      <c r="Q66" s="74"/>
      <c r="R66" s="43"/>
      <c r="S66" s="43"/>
      <c r="T66" s="43"/>
      <c r="U66" s="43"/>
      <c r="V66" s="43"/>
      <c r="W66" s="4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s="15" customFormat="1" ht="12.75">
      <c r="B67" s="18"/>
      <c r="C67" s="18"/>
      <c r="D67" s="28"/>
      <c r="E67" s="26"/>
      <c r="F67" s="73"/>
      <c r="G67" s="20"/>
      <c r="H67" s="20"/>
      <c r="I67" s="20"/>
      <c r="J67" s="43"/>
      <c r="K67" s="43"/>
      <c r="L67" s="43"/>
      <c r="M67" s="43"/>
      <c r="N67" s="43"/>
      <c r="O67" s="43"/>
      <c r="P67" s="43"/>
      <c r="Q67" s="73"/>
      <c r="R67" s="43"/>
      <c r="S67" s="43"/>
      <c r="T67" s="43"/>
      <c r="U67" s="43"/>
      <c r="V67" s="43"/>
      <c r="W67" s="4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s="15" customFormat="1" ht="12.75">
      <c r="B68" s="18"/>
      <c r="C68" s="18"/>
      <c r="D68" s="28"/>
      <c r="E68" s="26"/>
      <c r="F68" s="73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7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1:46" ht="12.75">
      <c r="A69" s="22"/>
      <c r="B69" s="16"/>
      <c r="C69" s="16"/>
      <c r="D69" s="28"/>
      <c r="E69" s="26"/>
      <c r="F69" s="73"/>
      <c r="Q69" s="73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51"/>
      <c r="AT69" s="51"/>
    </row>
    <row r="70" spans="1:51" s="21" customFormat="1" ht="12.75">
      <c r="A70" s="22"/>
      <c r="B70" s="18"/>
      <c r="C70" s="18"/>
      <c r="D70" s="28"/>
      <c r="E70" s="26"/>
      <c r="F70" s="73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73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4"/>
      <c r="AT70" s="4"/>
      <c r="AU70" s="51"/>
      <c r="AV70" s="51"/>
      <c r="AW70" s="51"/>
      <c r="AX70" s="51"/>
      <c r="AY70" s="51"/>
    </row>
    <row r="71" spans="2:46" ht="12.75">
      <c r="B71" s="18"/>
      <c r="C71" s="18"/>
      <c r="D71" s="28"/>
      <c r="E71" s="26"/>
      <c r="F71" s="73"/>
      <c r="Q71" s="73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51"/>
      <c r="AT71" s="51"/>
    </row>
    <row r="72" spans="2:44" ht="12.75">
      <c r="B72" s="18"/>
      <c r="C72" s="18"/>
      <c r="D72" s="28"/>
      <c r="E72" s="26"/>
      <c r="F72" s="73"/>
      <c r="Q72" s="73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2:46" ht="12.75">
      <c r="B73" s="18"/>
      <c r="C73" s="18"/>
      <c r="D73" s="28"/>
      <c r="E73" s="26"/>
      <c r="F73" s="73"/>
      <c r="Q73" s="73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51"/>
      <c r="AT73" s="51"/>
    </row>
    <row r="74" spans="1:51" s="21" customFormat="1" ht="12.75">
      <c r="A74" s="15"/>
      <c r="B74" s="18"/>
      <c r="C74" s="18"/>
      <c r="D74" s="28"/>
      <c r="E74" s="26"/>
      <c r="F74" s="73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73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4"/>
      <c r="AT74" s="4"/>
      <c r="AU74" s="51"/>
      <c r="AV74" s="51"/>
      <c r="AW74" s="51"/>
      <c r="AX74" s="51"/>
      <c r="AY74" s="51"/>
    </row>
    <row r="75" spans="1:51" s="21" customFormat="1" ht="12.75">
      <c r="A75" s="15"/>
      <c r="B75" s="18"/>
      <c r="C75" s="18"/>
      <c r="D75" s="28"/>
      <c r="E75" s="26"/>
      <c r="F75" s="73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73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4"/>
      <c r="AT75" s="4"/>
      <c r="AU75" s="51"/>
      <c r="AV75" s="51"/>
      <c r="AW75" s="51"/>
      <c r="AX75" s="51"/>
      <c r="AY75" s="51"/>
    </row>
    <row r="76" spans="2:44" ht="12.75">
      <c r="B76" s="18"/>
      <c r="C76" s="18"/>
      <c r="D76" s="28"/>
      <c r="E76" s="26"/>
      <c r="F76" s="73"/>
      <c r="Q76" s="73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2:44" ht="12.75">
      <c r="B77" s="18"/>
      <c r="C77" s="18"/>
      <c r="D77" s="28"/>
      <c r="E77" s="26"/>
      <c r="F77" s="73"/>
      <c r="Q77" s="73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2:44" ht="12.75">
      <c r="B78" s="18"/>
      <c r="C78" s="18"/>
      <c r="D78" s="28"/>
      <c r="E78" s="26"/>
      <c r="F78" s="73"/>
      <c r="Q78" s="73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51" s="21" customFormat="1" ht="12.75">
      <c r="A79" s="15"/>
      <c r="B79" s="18"/>
      <c r="C79" s="18"/>
      <c r="D79" s="28"/>
      <c r="E79" s="26"/>
      <c r="F79" s="73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73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4"/>
      <c r="AT79" s="4"/>
      <c r="AU79" s="51"/>
      <c r="AV79" s="51"/>
      <c r="AW79" s="51"/>
      <c r="AX79" s="51"/>
      <c r="AY79" s="51"/>
    </row>
    <row r="80" spans="1:51" s="21" customFormat="1" ht="12.75">
      <c r="A80" s="15"/>
      <c r="B80" s="18"/>
      <c r="C80" s="18"/>
      <c r="D80" s="28"/>
      <c r="E80" s="26"/>
      <c r="F80" s="73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7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4"/>
      <c r="AT80" s="4"/>
      <c r="AU80" s="51"/>
      <c r="AV80" s="51"/>
      <c r="AW80" s="51"/>
      <c r="AX80" s="51"/>
      <c r="AY80" s="51"/>
    </row>
    <row r="81" spans="1:51" s="21" customFormat="1" ht="12.75">
      <c r="A81" s="22"/>
      <c r="B81" s="18"/>
      <c r="C81" s="18"/>
      <c r="D81" s="28"/>
      <c r="E81" s="26"/>
      <c r="F81" s="73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73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4"/>
      <c r="AT81" s="4"/>
      <c r="AU81" s="51"/>
      <c r="AV81" s="51"/>
      <c r="AW81" s="51"/>
      <c r="AX81" s="51"/>
      <c r="AY81" s="51"/>
    </row>
    <row r="82" spans="1:51" s="21" customFormat="1" ht="12.75">
      <c r="A82" s="15"/>
      <c r="B82" s="18"/>
      <c r="C82" s="18"/>
      <c r="D82" s="28"/>
      <c r="E82" s="26"/>
      <c r="F82" s="73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73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4"/>
      <c r="AT82" s="4"/>
      <c r="AU82" s="51"/>
      <c r="AV82" s="51"/>
      <c r="AW82" s="51"/>
      <c r="AX82" s="51"/>
      <c r="AY82" s="51"/>
    </row>
    <row r="83" spans="2:44" ht="12.75">
      <c r="B83" s="18"/>
      <c r="C83" s="18"/>
      <c r="D83" s="28"/>
      <c r="E83" s="26"/>
      <c r="F83" s="73"/>
      <c r="Q83" s="73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 ht="12.75">
      <c r="A84" s="22"/>
      <c r="B84" s="20"/>
      <c r="C84" s="18"/>
      <c r="D84" s="20"/>
      <c r="F84" s="73"/>
      <c r="Q84" s="73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2:46" ht="12.75">
      <c r="B85" s="18"/>
      <c r="C85" s="18"/>
      <c r="D85" s="28"/>
      <c r="E85" s="26"/>
      <c r="F85" s="73"/>
      <c r="Q85" s="73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51"/>
      <c r="AT85" s="51"/>
    </row>
    <row r="86" spans="1:46" ht="12.75">
      <c r="A86" s="22"/>
      <c r="B86" s="18"/>
      <c r="C86" s="18"/>
      <c r="D86" s="28"/>
      <c r="E86" s="26"/>
      <c r="F86" s="73"/>
      <c r="Q86" s="73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51"/>
      <c r="AT86" s="51"/>
    </row>
    <row r="87" spans="2:46" ht="12.75">
      <c r="B87" s="18"/>
      <c r="C87" s="18"/>
      <c r="D87" s="28"/>
      <c r="E87" s="26"/>
      <c r="F87" s="73"/>
      <c r="Q87" s="73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51"/>
      <c r="AT87" s="51"/>
    </row>
    <row r="88" spans="1:44" ht="12.75">
      <c r="A88" s="22"/>
      <c r="B88" s="18"/>
      <c r="C88" s="18"/>
      <c r="D88" s="28"/>
      <c r="E88" s="26"/>
      <c r="F88" s="73"/>
      <c r="Q88" s="73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1:46" ht="12.75">
      <c r="A89" s="22"/>
      <c r="B89" s="18"/>
      <c r="C89" s="18"/>
      <c r="D89" s="28"/>
      <c r="E89" s="26"/>
      <c r="F89" s="73"/>
      <c r="Q89" s="73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51"/>
      <c r="AT89" s="51"/>
    </row>
    <row r="90" spans="2:44" ht="12.75">
      <c r="B90" s="18"/>
      <c r="C90" s="18"/>
      <c r="D90" s="28"/>
      <c r="E90" s="26"/>
      <c r="F90" s="73"/>
      <c r="Q90" s="73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1:51" s="21" customFormat="1" ht="12.75">
      <c r="A91" s="15"/>
      <c r="B91" s="18"/>
      <c r="C91" s="18"/>
      <c r="D91" s="28"/>
      <c r="E91" s="26"/>
      <c r="F91" s="73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73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4"/>
      <c r="AT91" s="4"/>
      <c r="AU91" s="51"/>
      <c r="AV91" s="51"/>
      <c r="AW91" s="51"/>
      <c r="AX91" s="51"/>
      <c r="AY91" s="51"/>
    </row>
    <row r="92" spans="1:51" s="21" customFormat="1" ht="12.75">
      <c r="A92" s="22"/>
      <c r="B92" s="18"/>
      <c r="C92" s="18"/>
      <c r="D92" s="28"/>
      <c r="E92" s="26"/>
      <c r="F92" s="73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7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4"/>
      <c r="AT92" s="4"/>
      <c r="AU92" s="51"/>
      <c r="AV92" s="51"/>
      <c r="AW92" s="51"/>
      <c r="AX92" s="51"/>
      <c r="AY92" s="51"/>
    </row>
    <row r="93" spans="1:51" s="21" customFormat="1" ht="12.75">
      <c r="A93" s="15"/>
      <c r="B93" s="18"/>
      <c r="C93" s="18"/>
      <c r="D93" s="28"/>
      <c r="E93" s="26"/>
      <c r="F93" s="73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73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4"/>
      <c r="AT93" s="4"/>
      <c r="AU93" s="51"/>
      <c r="AV93" s="51"/>
      <c r="AW93" s="51"/>
      <c r="AX93" s="51"/>
      <c r="AY93" s="51"/>
    </row>
    <row r="94" spans="2:44" ht="12.75">
      <c r="B94" s="18"/>
      <c r="C94" s="18"/>
      <c r="D94" s="28"/>
      <c r="E94" s="26"/>
      <c r="F94" s="73"/>
      <c r="Q94" s="73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2:46" ht="12.75">
      <c r="B95" s="18"/>
      <c r="C95" s="18"/>
      <c r="D95" s="28"/>
      <c r="E95" s="26"/>
      <c r="F95" s="73"/>
      <c r="Q95" s="73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51"/>
      <c r="AT95" s="51"/>
    </row>
    <row r="96" spans="2:44" ht="12.75">
      <c r="B96" s="18"/>
      <c r="C96" s="18"/>
      <c r="D96" s="28"/>
      <c r="E96" s="26"/>
      <c r="F96" s="73"/>
      <c r="Q96" s="73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</row>
    <row r="97" spans="2:44" ht="12.75">
      <c r="B97" s="18"/>
      <c r="C97" s="18"/>
      <c r="D97" s="28"/>
      <c r="E97" s="26"/>
      <c r="F97" s="73"/>
      <c r="Q97" s="73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1:44" ht="12.75">
      <c r="A98" s="22"/>
      <c r="B98" s="18"/>
      <c r="C98" s="18"/>
      <c r="D98" s="28"/>
      <c r="E98" s="26"/>
      <c r="F98" s="73"/>
      <c r="Q98" s="73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1:44" ht="12.75">
      <c r="A99" s="22"/>
      <c r="B99" s="18"/>
      <c r="C99" s="18"/>
      <c r="D99" s="28"/>
      <c r="E99" s="26"/>
      <c r="F99" s="73"/>
      <c r="Q99" s="73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2:44" ht="12.75">
      <c r="B100" s="18"/>
      <c r="C100" s="18"/>
      <c r="D100" s="28"/>
      <c r="E100" s="26"/>
      <c r="F100" s="73"/>
      <c r="Q100" s="73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2:44" ht="12.75">
      <c r="B101" s="18"/>
      <c r="C101" s="18"/>
      <c r="D101" s="28"/>
      <c r="E101" s="26"/>
      <c r="F101" s="73"/>
      <c r="Q101" s="73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1:44" ht="12.75">
      <c r="A102" s="22"/>
      <c r="B102" s="18"/>
      <c r="C102" s="18"/>
      <c r="D102" s="28"/>
      <c r="E102" s="26"/>
      <c r="F102" s="73"/>
      <c r="Q102" s="73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17:44" ht="12.75">
      <c r="Q103" s="73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2:44" ht="12.75">
      <c r="B104" s="18"/>
      <c r="C104" s="18"/>
      <c r="D104" s="28"/>
      <c r="E104" s="26"/>
      <c r="F104" s="73"/>
      <c r="Q104" s="73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2:46" ht="12.75">
      <c r="B105" s="18"/>
      <c r="C105" s="18"/>
      <c r="E105" s="26"/>
      <c r="F105" s="73"/>
      <c r="Q105" s="73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51"/>
      <c r="AT105" s="51"/>
    </row>
    <row r="106" spans="1:46" ht="12.75">
      <c r="A106" s="22"/>
      <c r="B106" s="18"/>
      <c r="C106" s="18"/>
      <c r="D106" s="28"/>
      <c r="E106" s="26"/>
      <c r="F106" s="73"/>
      <c r="Q106" s="73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51"/>
      <c r="AT106" s="51"/>
    </row>
    <row r="107" spans="1:51" s="21" customFormat="1" ht="12.75">
      <c r="A107" s="15"/>
      <c r="B107" s="18"/>
      <c r="C107" s="18"/>
      <c r="D107" s="28"/>
      <c r="E107" s="26"/>
      <c r="F107" s="73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73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51"/>
      <c r="AT107" s="51"/>
      <c r="AU107" s="51"/>
      <c r="AV107" s="51"/>
      <c r="AW107" s="51"/>
      <c r="AX107" s="51"/>
      <c r="AY107" s="51"/>
    </row>
    <row r="108" spans="1:51" s="21" customFormat="1" ht="12.75">
      <c r="A108" s="15"/>
      <c r="B108" s="18"/>
      <c r="C108" s="18"/>
      <c r="D108" s="28"/>
      <c r="E108" s="27"/>
      <c r="F108" s="73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73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4"/>
      <c r="AT108" s="4"/>
      <c r="AU108" s="51"/>
      <c r="AV108" s="51"/>
      <c r="AW108" s="51"/>
      <c r="AX108" s="51"/>
      <c r="AY108" s="51"/>
    </row>
    <row r="109" spans="1:51" s="21" customFormat="1" ht="12.75">
      <c r="A109" s="22"/>
      <c r="B109" s="18"/>
      <c r="C109" s="18"/>
      <c r="D109" s="28"/>
      <c r="E109" s="26"/>
      <c r="F109" s="73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73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4"/>
      <c r="AT109" s="4"/>
      <c r="AU109" s="51"/>
      <c r="AV109" s="51"/>
      <c r="AW109" s="51"/>
      <c r="AX109" s="51"/>
      <c r="AY109" s="51"/>
    </row>
    <row r="110" spans="1:51" s="21" customFormat="1" ht="12.75">
      <c r="A110" s="15"/>
      <c r="B110" s="18"/>
      <c r="C110" s="18"/>
      <c r="D110" s="28"/>
      <c r="E110" s="26"/>
      <c r="F110" s="73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73"/>
      <c r="R110" s="20"/>
      <c r="S110" s="20"/>
      <c r="T110" s="20"/>
      <c r="U110" s="20"/>
      <c r="V110" s="20"/>
      <c r="W110" s="20"/>
      <c r="X110" s="20"/>
      <c r="Y110" s="20"/>
      <c r="Z110" s="20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32"/>
      <c r="AT110" s="32"/>
      <c r="AU110" s="51"/>
      <c r="AV110" s="51"/>
      <c r="AW110" s="51"/>
      <c r="AX110" s="51"/>
      <c r="AY110" s="51"/>
    </row>
    <row r="111" spans="1:51" s="10" customFormat="1" ht="12.75">
      <c r="A111" s="15"/>
      <c r="B111" s="18"/>
      <c r="C111" s="18"/>
      <c r="D111" s="28"/>
      <c r="E111" s="26"/>
      <c r="F111" s="73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73"/>
      <c r="R111" s="20"/>
      <c r="S111" s="20"/>
      <c r="T111" s="20"/>
      <c r="U111" s="20"/>
      <c r="V111" s="20"/>
      <c r="W111" s="20"/>
      <c r="X111" s="22"/>
      <c r="Y111" s="22"/>
      <c r="Z111" s="22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4"/>
      <c r="AT111" s="4"/>
      <c r="AU111" s="32"/>
      <c r="AV111" s="32"/>
      <c r="AW111" s="32"/>
      <c r="AX111" s="32"/>
      <c r="AY111" s="32"/>
    </row>
    <row r="112" spans="2:44" ht="12.75">
      <c r="B112" s="18"/>
      <c r="C112" s="18"/>
      <c r="D112" s="28"/>
      <c r="E112" s="26"/>
      <c r="F112" s="73"/>
      <c r="Q112" s="73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2:44" ht="12.75">
      <c r="B113" s="18"/>
      <c r="C113" s="18"/>
      <c r="D113" s="28"/>
      <c r="E113" s="26"/>
      <c r="F113" s="73"/>
      <c r="Q113" s="73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6:44" ht="12.75">
      <c r="F114" s="44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20"/>
      <c r="AR114" s="20"/>
    </row>
    <row r="115" spans="29:44" ht="12.75"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</row>
    <row r="116" spans="29:44" ht="12.75"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</row>
    <row r="117" spans="7:44" ht="12.75"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20"/>
      <c r="AR117" s="20"/>
    </row>
    <row r="118" spans="29:44" ht="12.75"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29:44" ht="12.75"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29:44" ht="12.75"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</row>
    <row r="121" spans="29:44" ht="12.75"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</sheetData>
  <sheetProtection/>
  <printOptions gridLines="1"/>
  <pageMargins left="0.18" right="0.5" top="1.09" bottom="0.48" header="0.25" footer="0.5"/>
  <pageSetup horizontalDpi="360" verticalDpi="360" orientation="landscape" r:id="rId1"/>
  <headerFooter alignWithMargins="0">
    <oddHeader>&amp;C&amp;"Arial,Bold"&amp;16HAMLEY BRIDGE
SENIOR PLAYER RECORDS
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521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cols>
    <col min="1" max="1" width="31.140625" style="15" customWidth="1"/>
    <col min="2" max="2" width="0.71875" style="55" customWidth="1"/>
    <col min="3" max="3" width="0.71875" style="15" hidden="1" customWidth="1"/>
    <col min="4" max="4" width="6.140625" style="15" customWidth="1"/>
    <col min="5" max="5" width="5.7109375" style="26" customWidth="1"/>
    <col min="6" max="6" width="6.00390625" style="20" customWidth="1"/>
    <col min="7" max="29" width="4.28125" style="20" customWidth="1"/>
    <col min="30" max="35" width="4.28125" style="4" customWidth="1"/>
    <col min="36" max="36" width="3.57421875" style="4" customWidth="1"/>
    <col min="37" max="58" width="9.140625" style="4" customWidth="1"/>
  </cols>
  <sheetData>
    <row r="1" ht="12.75">
      <c r="A1" s="94" t="s">
        <v>882</v>
      </c>
    </row>
    <row r="2" ht="12.75">
      <c r="A2" s="94" t="s">
        <v>883</v>
      </c>
    </row>
    <row r="3" ht="12.75">
      <c r="A3" s="94" t="s">
        <v>888</v>
      </c>
    </row>
    <row r="4" spans="1:58" s="27" customFormat="1" ht="12.75">
      <c r="A4" s="26" t="s">
        <v>779</v>
      </c>
      <c r="B4" s="85"/>
      <c r="C4" s="25"/>
      <c r="D4" s="45" t="s">
        <v>23</v>
      </c>
      <c r="E4" s="26" t="s">
        <v>5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7</v>
      </c>
      <c r="P4" s="26" t="s">
        <v>31</v>
      </c>
      <c r="Q4" s="26" t="s">
        <v>8</v>
      </c>
      <c r="R4" s="26" t="s">
        <v>9</v>
      </c>
      <c r="S4" s="26" t="s">
        <v>10</v>
      </c>
      <c r="T4" s="26" t="s">
        <v>25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16</v>
      </c>
      <c r="Z4" s="26" t="s">
        <v>32</v>
      </c>
      <c r="AA4" s="26" t="s">
        <v>878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58" s="27" customFormat="1" ht="12.75">
      <c r="A5" s="26" t="s">
        <v>0</v>
      </c>
      <c r="B5" s="85" t="s">
        <v>1</v>
      </c>
      <c r="C5" s="25"/>
      <c r="D5" s="45" t="s">
        <v>2</v>
      </c>
      <c r="E5" s="26" t="s">
        <v>24</v>
      </c>
      <c r="F5" s="26" t="s">
        <v>33</v>
      </c>
      <c r="G5" s="25" t="s">
        <v>17</v>
      </c>
      <c r="H5" s="25" t="s">
        <v>17</v>
      </c>
      <c r="I5" s="25" t="s">
        <v>17</v>
      </c>
      <c r="J5" s="25" t="s">
        <v>18</v>
      </c>
      <c r="K5" s="25" t="s">
        <v>18</v>
      </c>
      <c r="L5" s="25" t="s">
        <v>18</v>
      </c>
      <c r="M5" s="25" t="s">
        <v>18</v>
      </c>
      <c r="N5" s="25" t="s">
        <v>18</v>
      </c>
      <c r="O5" s="25" t="s">
        <v>19</v>
      </c>
      <c r="P5" s="25" t="s">
        <v>19</v>
      </c>
      <c r="Q5" s="25" t="s">
        <v>19</v>
      </c>
      <c r="R5" s="25" t="s">
        <v>20</v>
      </c>
      <c r="S5" s="25" t="s">
        <v>20</v>
      </c>
      <c r="T5" s="25" t="s">
        <v>20</v>
      </c>
      <c r="U5" s="25" t="s">
        <v>20</v>
      </c>
      <c r="V5" s="25" t="s">
        <v>21</v>
      </c>
      <c r="W5" s="25" t="s">
        <v>21</v>
      </c>
      <c r="X5" s="25" t="s">
        <v>21</v>
      </c>
      <c r="Y5" s="26" t="s">
        <v>21</v>
      </c>
      <c r="Z5" s="26" t="s">
        <v>34</v>
      </c>
      <c r="AA5" s="26" t="s">
        <v>34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1:58" s="27" customFormat="1" ht="12.75">
      <c r="A6" s="26"/>
      <c r="B6" s="85"/>
      <c r="C6" s="25"/>
      <c r="D6" s="45"/>
      <c r="E6" s="26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0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1:58" s="27" customFormat="1" ht="12.75">
      <c r="A7" s="15" t="s">
        <v>153</v>
      </c>
      <c r="B7" s="54">
        <v>29199</v>
      </c>
      <c r="C7" s="18">
        <v>37622</v>
      </c>
      <c r="D7" s="28">
        <f>(C7-B7)/365</f>
        <v>23.076712328767123</v>
      </c>
      <c r="E7" s="26" t="s">
        <v>53</v>
      </c>
      <c r="F7" s="25"/>
      <c r="G7" s="25"/>
      <c r="H7" s="25"/>
      <c r="I7" s="25"/>
      <c r="J7" s="25" t="s">
        <v>276</v>
      </c>
      <c r="K7" s="25"/>
      <c r="L7" s="25"/>
      <c r="M7" s="25"/>
      <c r="N7" s="25"/>
      <c r="O7" s="43" t="s">
        <v>22</v>
      </c>
      <c r="P7" s="26"/>
      <c r="Q7" s="25"/>
      <c r="R7" s="25"/>
      <c r="S7" s="25"/>
      <c r="T7" s="25"/>
      <c r="U7" s="25"/>
      <c r="V7" s="25"/>
      <c r="W7" s="25" t="s">
        <v>276</v>
      </c>
      <c r="X7" s="23"/>
      <c r="Y7" s="26"/>
      <c r="Z7" s="26"/>
      <c r="AA7" s="20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</row>
    <row r="8" spans="1:58" s="27" customFormat="1" ht="12.75">
      <c r="A8" s="15" t="s">
        <v>154</v>
      </c>
      <c r="B8" s="54">
        <v>28672</v>
      </c>
      <c r="C8" s="18">
        <v>37622</v>
      </c>
      <c r="D8" s="28">
        <f>(C8-B8)/365</f>
        <v>24.52054794520548</v>
      </c>
      <c r="E8" s="26" t="s">
        <v>6</v>
      </c>
      <c r="F8" s="43" t="s">
        <v>6</v>
      </c>
      <c r="G8" s="20" t="s">
        <v>6</v>
      </c>
      <c r="H8" s="20" t="s">
        <v>6</v>
      </c>
      <c r="I8" s="20" t="s">
        <v>6</v>
      </c>
      <c r="J8" s="25" t="s">
        <v>276</v>
      </c>
      <c r="K8" s="20" t="s">
        <v>6</v>
      </c>
      <c r="L8" s="20" t="s">
        <v>6</v>
      </c>
      <c r="M8" s="20" t="s">
        <v>6</v>
      </c>
      <c r="N8" s="20" t="s">
        <v>6</v>
      </c>
      <c r="O8" s="20" t="s">
        <v>6</v>
      </c>
      <c r="P8" s="26"/>
      <c r="Q8" s="20"/>
      <c r="R8" s="20" t="s">
        <v>6</v>
      </c>
      <c r="S8" s="20"/>
      <c r="T8" s="20" t="s">
        <v>6</v>
      </c>
      <c r="U8" s="20" t="s">
        <v>6</v>
      </c>
      <c r="V8" s="20" t="s">
        <v>6</v>
      </c>
      <c r="W8" s="25" t="s">
        <v>276</v>
      </c>
      <c r="X8" s="24" t="s">
        <v>6</v>
      </c>
      <c r="Y8" s="24" t="s">
        <v>6</v>
      </c>
      <c r="Z8" s="24" t="s">
        <v>35</v>
      </c>
      <c r="AA8" s="20" t="s">
        <v>6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1:58" s="27" customFormat="1" ht="12.75">
      <c r="A9" s="15" t="s">
        <v>802</v>
      </c>
      <c r="B9" s="55"/>
      <c r="C9" s="15"/>
      <c r="D9" s="15"/>
      <c r="E9" s="26"/>
      <c r="F9" s="20"/>
      <c r="G9" s="20"/>
      <c r="H9" s="20"/>
      <c r="I9" s="20" t="s">
        <v>22</v>
      </c>
      <c r="J9" s="25" t="s">
        <v>276</v>
      </c>
      <c r="K9" s="20"/>
      <c r="L9" s="20"/>
      <c r="M9" s="20"/>
      <c r="N9" s="20"/>
      <c r="O9" s="20"/>
      <c r="P9" s="26"/>
      <c r="Q9" s="20"/>
      <c r="R9" s="20"/>
      <c r="S9" s="20"/>
      <c r="T9" s="20"/>
      <c r="U9" s="20"/>
      <c r="V9" s="20"/>
      <c r="W9" s="25" t="s">
        <v>276</v>
      </c>
      <c r="X9" s="24"/>
      <c r="Y9" s="24" t="s">
        <v>35</v>
      </c>
      <c r="Z9" s="24" t="s">
        <v>35</v>
      </c>
      <c r="AA9" s="20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s="15" customFormat="1" ht="12.75">
      <c r="A10" s="15" t="s">
        <v>155</v>
      </c>
      <c r="B10" s="54">
        <v>28889</v>
      </c>
      <c r="C10" s="18">
        <v>37622</v>
      </c>
      <c r="D10" s="28"/>
      <c r="E10" s="26"/>
      <c r="F10" s="20" t="s">
        <v>6</v>
      </c>
      <c r="G10" s="20" t="s">
        <v>6</v>
      </c>
      <c r="H10" s="20" t="s">
        <v>6</v>
      </c>
      <c r="I10" s="20" t="s">
        <v>6</v>
      </c>
      <c r="J10" s="25" t="s">
        <v>276</v>
      </c>
      <c r="K10" s="20" t="s">
        <v>6</v>
      </c>
      <c r="L10" s="20" t="s">
        <v>6</v>
      </c>
      <c r="M10" s="20" t="s">
        <v>6</v>
      </c>
      <c r="N10" s="20" t="s">
        <v>6</v>
      </c>
      <c r="O10" s="20" t="s">
        <v>6</v>
      </c>
      <c r="P10" s="20"/>
      <c r="Q10" s="20" t="s">
        <v>6</v>
      </c>
      <c r="R10" s="20" t="s">
        <v>6</v>
      </c>
      <c r="S10" s="20" t="s">
        <v>6</v>
      </c>
      <c r="T10" s="20"/>
      <c r="U10" s="20" t="s">
        <v>6</v>
      </c>
      <c r="V10" s="20" t="s">
        <v>6</v>
      </c>
      <c r="W10" s="25" t="s">
        <v>276</v>
      </c>
      <c r="X10" s="24" t="s">
        <v>6</v>
      </c>
      <c r="Y10" s="24" t="s">
        <v>22</v>
      </c>
      <c r="Z10" s="24" t="s">
        <v>35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s="15" customFormat="1" ht="12.75">
      <c r="A11" s="15" t="s">
        <v>156</v>
      </c>
      <c r="B11" s="54">
        <v>27968</v>
      </c>
      <c r="C11" s="18">
        <v>37622</v>
      </c>
      <c r="D11" s="28">
        <f>(C11-B11)/365</f>
        <v>26.44931506849315</v>
      </c>
      <c r="E11" s="26" t="s">
        <v>59</v>
      </c>
      <c r="F11" s="20" t="s">
        <v>6</v>
      </c>
      <c r="G11" s="20" t="s">
        <v>6</v>
      </c>
      <c r="H11" s="20" t="s">
        <v>6</v>
      </c>
      <c r="I11" s="20" t="s">
        <v>6</v>
      </c>
      <c r="J11" s="25" t="s">
        <v>276</v>
      </c>
      <c r="K11" s="20" t="s">
        <v>6</v>
      </c>
      <c r="L11" s="20" t="s">
        <v>22</v>
      </c>
      <c r="M11" s="20" t="s">
        <v>22</v>
      </c>
      <c r="N11" s="20" t="s">
        <v>6</v>
      </c>
      <c r="O11" s="20" t="s">
        <v>6</v>
      </c>
      <c r="P11" s="20"/>
      <c r="Q11" s="20" t="s">
        <v>6</v>
      </c>
      <c r="R11" s="20"/>
      <c r="S11" s="20"/>
      <c r="T11" s="20"/>
      <c r="U11" s="20"/>
      <c r="V11" s="20"/>
      <c r="W11" s="25" t="s">
        <v>276</v>
      </c>
      <c r="X11" s="20"/>
      <c r="Y11" s="24" t="s">
        <v>35</v>
      </c>
      <c r="Z11" s="24" t="s">
        <v>35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15" customFormat="1" ht="12.75">
      <c r="A12" s="22" t="s">
        <v>157</v>
      </c>
      <c r="B12" s="54">
        <v>27192</v>
      </c>
      <c r="E12" s="26"/>
      <c r="F12" s="20" t="s">
        <v>22</v>
      </c>
      <c r="G12" s="20"/>
      <c r="H12" s="20"/>
      <c r="I12" s="20" t="s">
        <v>22</v>
      </c>
      <c r="J12" s="25" t="s">
        <v>276</v>
      </c>
      <c r="K12" s="20" t="s">
        <v>22</v>
      </c>
      <c r="L12" s="20" t="s">
        <v>22</v>
      </c>
      <c r="M12" s="20" t="s">
        <v>22</v>
      </c>
      <c r="N12" s="20" t="s">
        <v>22</v>
      </c>
      <c r="O12" s="20" t="s">
        <v>22</v>
      </c>
      <c r="P12" s="20"/>
      <c r="Q12" s="20" t="s">
        <v>22</v>
      </c>
      <c r="R12" s="20" t="s">
        <v>22</v>
      </c>
      <c r="S12" s="20" t="s">
        <v>22</v>
      </c>
      <c r="T12" s="20" t="s">
        <v>22</v>
      </c>
      <c r="U12" s="20" t="s">
        <v>22</v>
      </c>
      <c r="V12" s="20" t="s">
        <v>22</v>
      </c>
      <c r="W12" s="25" t="s">
        <v>276</v>
      </c>
      <c r="X12" s="20" t="s">
        <v>22</v>
      </c>
      <c r="Y12" s="24" t="s">
        <v>22</v>
      </c>
      <c r="Z12" s="24" t="s">
        <v>22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s="15" customFormat="1" ht="12.75">
      <c r="A13" s="15" t="s">
        <v>158</v>
      </c>
      <c r="B13" s="54">
        <v>31260</v>
      </c>
      <c r="C13" s="18">
        <v>37622</v>
      </c>
      <c r="D13" s="28">
        <f aca="true" t="shared" si="0" ref="D13:D53">(C13-B13)/365</f>
        <v>17.43013698630137</v>
      </c>
      <c r="E13" s="26"/>
      <c r="F13" s="20"/>
      <c r="G13" s="20"/>
      <c r="H13" s="20"/>
      <c r="I13" s="20"/>
      <c r="J13" s="25" t="s">
        <v>276</v>
      </c>
      <c r="K13" s="20"/>
      <c r="L13" s="20"/>
      <c r="M13" s="20"/>
      <c r="N13" s="20" t="s">
        <v>22</v>
      </c>
      <c r="O13" s="20"/>
      <c r="P13" s="20"/>
      <c r="Q13" s="20" t="s">
        <v>6</v>
      </c>
      <c r="R13" s="20"/>
      <c r="S13" s="20"/>
      <c r="T13" s="20"/>
      <c r="U13" s="20"/>
      <c r="V13" s="20"/>
      <c r="W13" s="25" t="s">
        <v>276</v>
      </c>
      <c r="X13" s="20"/>
      <c r="Y13" s="24"/>
      <c r="Z13" s="24" t="s">
        <v>35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15" customFormat="1" ht="12.75">
      <c r="A14" s="15" t="s">
        <v>160</v>
      </c>
      <c r="B14" s="54">
        <v>29158</v>
      </c>
      <c r="C14" s="18">
        <v>37622</v>
      </c>
      <c r="D14" s="28">
        <f t="shared" si="0"/>
        <v>23.18904109589041</v>
      </c>
      <c r="E14" s="26" t="s">
        <v>159</v>
      </c>
      <c r="F14" s="20" t="s">
        <v>6</v>
      </c>
      <c r="G14" s="20" t="s">
        <v>6</v>
      </c>
      <c r="H14" s="20"/>
      <c r="I14" s="20" t="s">
        <v>6</v>
      </c>
      <c r="J14" s="25" t="s">
        <v>276</v>
      </c>
      <c r="K14" s="20" t="s">
        <v>6</v>
      </c>
      <c r="L14" s="20" t="s">
        <v>6</v>
      </c>
      <c r="M14" s="20" t="s">
        <v>6</v>
      </c>
      <c r="N14" s="20" t="s">
        <v>6</v>
      </c>
      <c r="O14" s="20" t="s">
        <v>6</v>
      </c>
      <c r="P14" s="20"/>
      <c r="Q14" s="20" t="s">
        <v>6</v>
      </c>
      <c r="R14" s="20" t="s">
        <v>6</v>
      </c>
      <c r="S14" s="20" t="s">
        <v>6</v>
      </c>
      <c r="T14" s="20" t="s">
        <v>6</v>
      </c>
      <c r="U14" s="20" t="s">
        <v>6</v>
      </c>
      <c r="V14" s="20" t="s">
        <v>6</v>
      </c>
      <c r="W14" s="25" t="s">
        <v>276</v>
      </c>
      <c r="X14" s="20" t="s">
        <v>6</v>
      </c>
      <c r="Y14" s="24" t="s">
        <v>6</v>
      </c>
      <c r="Z14" s="24" t="s">
        <v>35</v>
      </c>
      <c r="AA14" s="20" t="s">
        <v>6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15" customFormat="1" ht="12.75">
      <c r="A15" s="15" t="s">
        <v>162</v>
      </c>
      <c r="B15" s="54">
        <v>29789</v>
      </c>
      <c r="C15" s="18">
        <v>37622</v>
      </c>
      <c r="D15" s="28">
        <f t="shared" si="0"/>
        <v>21.46027397260274</v>
      </c>
      <c r="E15" s="26" t="s">
        <v>22</v>
      </c>
      <c r="F15" s="20"/>
      <c r="G15" s="20" t="s">
        <v>22</v>
      </c>
      <c r="H15" s="20" t="s">
        <v>22</v>
      </c>
      <c r="I15" s="20" t="s">
        <v>22</v>
      </c>
      <c r="J15" s="25" t="s">
        <v>276</v>
      </c>
      <c r="K15" s="20" t="s">
        <v>22</v>
      </c>
      <c r="L15" s="20" t="s">
        <v>22</v>
      </c>
      <c r="M15" s="20" t="s">
        <v>6</v>
      </c>
      <c r="N15" s="20" t="s">
        <v>6</v>
      </c>
      <c r="O15" s="20" t="s">
        <v>6</v>
      </c>
      <c r="P15" s="20"/>
      <c r="Q15" s="20" t="s">
        <v>6</v>
      </c>
      <c r="R15" s="20" t="s">
        <v>6</v>
      </c>
      <c r="S15" s="20" t="s">
        <v>6</v>
      </c>
      <c r="T15" s="20" t="s">
        <v>6</v>
      </c>
      <c r="U15" s="20" t="s">
        <v>6</v>
      </c>
      <c r="V15" s="20" t="s">
        <v>6</v>
      </c>
      <c r="W15" s="25" t="s">
        <v>276</v>
      </c>
      <c r="X15" s="20" t="s">
        <v>6</v>
      </c>
      <c r="Y15" s="24" t="s">
        <v>6</v>
      </c>
      <c r="Z15" s="24" t="s">
        <v>22</v>
      </c>
      <c r="AA15" s="20" t="s">
        <v>6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15" customFormat="1" ht="12.75">
      <c r="A16" s="15" t="s">
        <v>163</v>
      </c>
      <c r="B16" s="54">
        <v>30252</v>
      </c>
      <c r="C16" s="18">
        <v>37622</v>
      </c>
      <c r="D16" s="28">
        <f t="shared" si="0"/>
        <v>20.19178082191781</v>
      </c>
      <c r="E16" s="26" t="s">
        <v>6</v>
      </c>
      <c r="F16" s="20" t="s">
        <v>22</v>
      </c>
      <c r="G16" s="20" t="s">
        <v>22</v>
      </c>
      <c r="H16" s="20" t="s">
        <v>6</v>
      </c>
      <c r="I16" s="20"/>
      <c r="J16" s="25" t="s">
        <v>276</v>
      </c>
      <c r="K16" s="20" t="s">
        <v>6</v>
      </c>
      <c r="L16" s="20" t="s">
        <v>6</v>
      </c>
      <c r="M16" s="20" t="s">
        <v>6</v>
      </c>
      <c r="N16" s="20" t="s">
        <v>6</v>
      </c>
      <c r="O16" s="20" t="s">
        <v>6</v>
      </c>
      <c r="P16" s="20"/>
      <c r="Q16" s="20" t="s">
        <v>6</v>
      </c>
      <c r="R16" s="20"/>
      <c r="S16" s="20"/>
      <c r="T16" s="20"/>
      <c r="U16" s="20"/>
      <c r="V16" s="20"/>
      <c r="W16" s="25" t="s">
        <v>276</v>
      </c>
      <c r="X16" s="20" t="s">
        <v>22</v>
      </c>
      <c r="Y16" s="24" t="s">
        <v>6</v>
      </c>
      <c r="Z16" s="24" t="s">
        <v>35</v>
      </c>
      <c r="AA16" s="20" t="s">
        <v>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15" customFormat="1" ht="12.75">
      <c r="A17" s="15" t="s">
        <v>164</v>
      </c>
      <c r="B17" s="54">
        <v>28047</v>
      </c>
      <c r="C17" s="18">
        <v>37622</v>
      </c>
      <c r="D17" s="28">
        <f t="shared" si="0"/>
        <v>26.232876712328768</v>
      </c>
      <c r="E17" s="26" t="s">
        <v>6</v>
      </c>
      <c r="F17" s="20"/>
      <c r="G17" s="20" t="s">
        <v>6</v>
      </c>
      <c r="H17" s="20" t="s">
        <v>6</v>
      </c>
      <c r="I17" s="20"/>
      <c r="J17" s="25" t="s">
        <v>276</v>
      </c>
      <c r="K17" s="20" t="s">
        <v>6</v>
      </c>
      <c r="L17" s="20" t="s">
        <v>6</v>
      </c>
      <c r="M17" s="20" t="s">
        <v>6</v>
      </c>
      <c r="N17" s="20" t="s">
        <v>6</v>
      </c>
      <c r="O17" s="20"/>
      <c r="P17" s="20"/>
      <c r="Q17" s="20" t="s">
        <v>6</v>
      </c>
      <c r="R17" s="20" t="s">
        <v>6</v>
      </c>
      <c r="S17" s="20" t="s">
        <v>6</v>
      </c>
      <c r="T17" s="20" t="s">
        <v>6</v>
      </c>
      <c r="U17" s="20" t="s">
        <v>6</v>
      </c>
      <c r="V17" s="20" t="s">
        <v>6</v>
      </c>
      <c r="W17" s="25" t="s">
        <v>276</v>
      </c>
      <c r="X17" s="20" t="s">
        <v>6</v>
      </c>
      <c r="Y17" s="24" t="s">
        <v>6</v>
      </c>
      <c r="Z17" s="24" t="s">
        <v>35</v>
      </c>
      <c r="AA17" s="20" t="s">
        <v>6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15" customFormat="1" ht="12.75">
      <c r="A18" s="15" t="s">
        <v>165</v>
      </c>
      <c r="B18" s="54">
        <v>29539</v>
      </c>
      <c r="C18" s="18">
        <v>37622</v>
      </c>
      <c r="D18" s="28">
        <f t="shared" si="0"/>
        <v>22.145205479452056</v>
      </c>
      <c r="E18" s="26" t="s">
        <v>6</v>
      </c>
      <c r="F18" s="20" t="s">
        <v>6</v>
      </c>
      <c r="G18" s="20" t="s">
        <v>6</v>
      </c>
      <c r="H18" s="20" t="s">
        <v>6</v>
      </c>
      <c r="I18" s="20" t="s">
        <v>6</v>
      </c>
      <c r="J18" s="25" t="s">
        <v>276</v>
      </c>
      <c r="K18" s="20" t="s">
        <v>6</v>
      </c>
      <c r="L18" s="20" t="s">
        <v>6</v>
      </c>
      <c r="M18" s="20" t="s">
        <v>6</v>
      </c>
      <c r="N18" s="20" t="s">
        <v>6</v>
      </c>
      <c r="O18" s="20" t="s">
        <v>6</v>
      </c>
      <c r="P18" s="20"/>
      <c r="Q18" s="20" t="s">
        <v>6</v>
      </c>
      <c r="R18" s="20" t="s">
        <v>6</v>
      </c>
      <c r="S18" s="20" t="s">
        <v>6</v>
      </c>
      <c r="T18" s="20"/>
      <c r="U18" s="20"/>
      <c r="V18" s="20"/>
      <c r="W18" s="25" t="s">
        <v>276</v>
      </c>
      <c r="X18" s="20"/>
      <c r="Y18" s="24" t="s">
        <v>6</v>
      </c>
      <c r="Z18" s="24" t="s">
        <v>35</v>
      </c>
      <c r="AA18" s="20" t="s">
        <v>6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15" customFormat="1" ht="12.75">
      <c r="A19" s="15" t="s">
        <v>166</v>
      </c>
      <c r="B19" s="54">
        <v>19846</v>
      </c>
      <c r="C19" s="18">
        <v>37622</v>
      </c>
      <c r="D19" s="28">
        <f t="shared" si="0"/>
        <v>48.701369863013696</v>
      </c>
      <c r="E19" s="26" t="s">
        <v>6</v>
      </c>
      <c r="F19" s="20" t="s">
        <v>22</v>
      </c>
      <c r="G19" s="20"/>
      <c r="H19" s="20" t="s">
        <v>22</v>
      </c>
      <c r="I19" s="20"/>
      <c r="J19" s="25" t="s">
        <v>276</v>
      </c>
      <c r="K19" s="20" t="s">
        <v>22</v>
      </c>
      <c r="L19" s="20" t="s">
        <v>22</v>
      </c>
      <c r="M19" s="20" t="s">
        <v>22</v>
      </c>
      <c r="N19" s="20" t="s">
        <v>22</v>
      </c>
      <c r="O19" s="20"/>
      <c r="P19" s="20"/>
      <c r="Q19" s="20"/>
      <c r="R19" s="20" t="s">
        <v>22</v>
      </c>
      <c r="S19" s="20" t="s">
        <v>22</v>
      </c>
      <c r="T19" s="20" t="s">
        <v>22</v>
      </c>
      <c r="U19" s="20" t="s">
        <v>22</v>
      </c>
      <c r="V19" s="20"/>
      <c r="W19" s="25" t="s">
        <v>276</v>
      </c>
      <c r="X19" s="20" t="s">
        <v>22</v>
      </c>
      <c r="Y19" s="24"/>
      <c r="Z19" s="24" t="s">
        <v>22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15" customFormat="1" ht="12.75">
      <c r="A20" s="15" t="s">
        <v>167</v>
      </c>
      <c r="B20" s="54">
        <v>30397</v>
      </c>
      <c r="C20" s="18">
        <v>37622</v>
      </c>
      <c r="D20" s="28">
        <f t="shared" si="0"/>
        <v>19.794520547945204</v>
      </c>
      <c r="E20" s="26" t="s">
        <v>6</v>
      </c>
      <c r="F20" s="20" t="s">
        <v>6</v>
      </c>
      <c r="G20" s="20" t="s">
        <v>6</v>
      </c>
      <c r="H20" s="20" t="s">
        <v>35</v>
      </c>
      <c r="I20" s="20" t="s">
        <v>6</v>
      </c>
      <c r="J20" s="25" t="s">
        <v>276</v>
      </c>
      <c r="K20" s="20" t="s">
        <v>6</v>
      </c>
      <c r="L20" s="20" t="s">
        <v>6</v>
      </c>
      <c r="M20" s="20" t="s">
        <v>6</v>
      </c>
      <c r="N20" s="20" t="s">
        <v>6</v>
      </c>
      <c r="O20" s="20" t="s">
        <v>6</v>
      </c>
      <c r="P20" s="20"/>
      <c r="Q20" s="20"/>
      <c r="R20" s="20" t="s">
        <v>6</v>
      </c>
      <c r="S20" s="20"/>
      <c r="T20" s="20"/>
      <c r="U20" s="20" t="s">
        <v>6</v>
      </c>
      <c r="V20" s="20" t="s">
        <v>6</v>
      </c>
      <c r="W20" s="25" t="s">
        <v>276</v>
      </c>
      <c r="X20" s="20" t="s">
        <v>6</v>
      </c>
      <c r="Y20" s="24" t="s">
        <v>6</v>
      </c>
      <c r="Z20" s="24" t="s">
        <v>35</v>
      </c>
      <c r="AA20" s="20" t="s">
        <v>6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15" customFormat="1" ht="12.75">
      <c r="A21" s="15" t="s">
        <v>168</v>
      </c>
      <c r="B21" s="54">
        <v>29192</v>
      </c>
      <c r="C21" s="18">
        <v>37622</v>
      </c>
      <c r="D21" s="28">
        <f t="shared" si="0"/>
        <v>23.095890410958905</v>
      </c>
      <c r="E21" s="26" t="s">
        <v>6</v>
      </c>
      <c r="F21" s="20"/>
      <c r="G21" s="20"/>
      <c r="H21" s="20"/>
      <c r="I21" s="20"/>
      <c r="J21" s="25"/>
      <c r="K21" s="20"/>
      <c r="L21" s="20"/>
      <c r="M21" s="20" t="s">
        <v>22</v>
      </c>
      <c r="N21" s="20" t="s">
        <v>22</v>
      </c>
      <c r="O21" s="20"/>
      <c r="P21" s="20"/>
      <c r="Q21" s="20"/>
      <c r="R21" s="20"/>
      <c r="S21" s="20"/>
      <c r="T21" s="20"/>
      <c r="U21" s="20"/>
      <c r="V21" s="20"/>
      <c r="W21" s="25"/>
      <c r="X21" s="20"/>
      <c r="Y21" s="24"/>
      <c r="Z21" s="24" t="s">
        <v>35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s="15" customFormat="1" ht="12.75">
      <c r="A22" s="15" t="s">
        <v>169</v>
      </c>
      <c r="B22" s="54">
        <v>30050</v>
      </c>
      <c r="C22" s="18">
        <v>37622</v>
      </c>
      <c r="D22" s="28">
        <f t="shared" si="0"/>
        <v>20.745205479452054</v>
      </c>
      <c r="E22" s="26" t="s">
        <v>6</v>
      </c>
      <c r="F22" s="20" t="s">
        <v>22</v>
      </c>
      <c r="G22" s="20" t="s">
        <v>22</v>
      </c>
      <c r="H22" s="20" t="s">
        <v>6</v>
      </c>
      <c r="I22" s="20" t="s">
        <v>6</v>
      </c>
      <c r="J22" s="25" t="s">
        <v>276</v>
      </c>
      <c r="K22" s="20"/>
      <c r="L22" s="20" t="s">
        <v>22</v>
      </c>
      <c r="M22" s="20" t="s">
        <v>22</v>
      </c>
      <c r="N22" s="20" t="s">
        <v>22</v>
      </c>
      <c r="O22" s="20" t="s">
        <v>22</v>
      </c>
      <c r="P22" s="20"/>
      <c r="Q22" s="20" t="s">
        <v>22</v>
      </c>
      <c r="R22" s="20" t="s">
        <v>22</v>
      </c>
      <c r="S22" s="20" t="s">
        <v>6</v>
      </c>
      <c r="T22" s="20" t="s">
        <v>6</v>
      </c>
      <c r="U22" s="20" t="s">
        <v>6</v>
      </c>
      <c r="V22" s="20" t="s">
        <v>22</v>
      </c>
      <c r="W22" s="25" t="s">
        <v>276</v>
      </c>
      <c r="X22" s="20" t="s">
        <v>22</v>
      </c>
      <c r="Y22" s="24" t="s">
        <v>22</v>
      </c>
      <c r="Z22" s="24" t="s">
        <v>22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s="15" customFormat="1" ht="12.75">
      <c r="A23" s="15" t="s">
        <v>170</v>
      </c>
      <c r="B23" s="54">
        <v>30182</v>
      </c>
      <c r="C23" s="18">
        <v>37622</v>
      </c>
      <c r="D23" s="28">
        <f t="shared" si="0"/>
        <v>20.383561643835616</v>
      </c>
      <c r="E23" s="26" t="s">
        <v>6</v>
      </c>
      <c r="F23" s="20" t="s">
        <v>6</v>
      </c>
      <c r="G23" s="20" t="s">
        <v>6</v>
      </c>
      <c r="H23" s="20" t="s">
        <v>6</v>
      </c>
      <c r="I23" s="20" t="s">
        <v>6</v>
      </c>
      <c r="J23" s="25" t="s">
        <v>276</v>
      </c>
      <c r="K23" s="20" t="s">
        <v>6</v>
      </c>
      <c r="L23" s="20" t="s">
        <v>6</v>
      </c>
      <c r="M23" s="20" t="s">
        <v>6</v>
      </c>
      <c r="N23" s="20" t="s">
        <v>6</v>
      </c>
      <c r="O23" s="20" t="s">
        <v>6</v>
      </c>
      <c r="P23" s="20"/>
      <c r="Q23" s="20" t="s">
        <v>6</v>
      </c>
      <c r="R23" s="20" t="s">
        <v>6</v>
      </c>
      <c r="S23" s="20" t="s">
        <v>6</v>
      </c>
      <c r="T23" s="20" t="s">
        <v>6</v>
      </c>
      <c r="U23" s="20" t="s">
        <v>6</v>
      </c>
      <c r="V23" s="20" t="s">
        <v>6</v>
      </c>
      <c r="W23" s="25" t="s">
        <v>276</v>
      </c>
      <c r="X23" s="20" t="s">
        <v>6</v>
      </c>
      <c r="Y23" s="24" t="s">
        <v>6</v>
      </c>
      <c r="Z23" s="24" t="s">
        <v>35</v>
      </c>
      <c r="AA23" s="20" t="s">
        <v>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15" customFormat="1" ht="12.75">
      <c r="A24" s="15" t="s">
        <v>171</v>
      </c>
      <c r="B24" s="54">
        <v>26348</v>
      </c>
      <c r="C24" s="18">
        <v>37622</v>
      </c>
      <c r="D24" s="28">
        <f t="shared" si="0"/>
        <v>30.887671232876713</v>
      </c>
      <c r="E24" s="26" t="s">
        <v>6</v>
      </c>
      <c r="F24" s="20"/>
      <c r="G24" s="20" t="s">
        <v>22</v>
      </c>
      <c r="H24" s="20"/>
      <c r="I24" s="20"/>
      <c r="J24" s="25" t="s">
        <v>276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5" t="s">
        <v>276</v>
      </c>
      <c r="X24" s="20"/>
      <c r="Y24" s="24"/>
      <c r="Z24" s="24" t="s">
        <v>35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s="15" customFormat="1" ht="12.75">
      <c r="A25" s="15" t="s">
        <v>172</v>
      </c>
      <c r="B25" s="54">
        <v>30995</v>
      </c>
      <c r="C25" s="18">
        <v>37622</v>
      </c>
      <c r="D25" s="28">
        <f t="shared" si="0"/>
        <v>18.156164383561645</v>
      </c>
      <c r="E25" s="26" t="s">
        <v>22</v>
      </c>
      <c r="F25" s="20" t="s">
        <v>6</v>
      </c>
      <c r="G25" s="20"/>
      <c r="H25" s="20" t="s">
        <v>6</v>
      </c>
      <c r="I25" s="20" t="s">
        <v>22</v>
      </c>
      <c r="J25" s="25" t="s">
        <v>276</v>
      </c>
      <c r="K25" s="20" t="s">
        <v>22</v>
      </c>
      <c r="L25" s="20" t="s">
        <v>22</v>
      </c>
      <c r="M25" s="20" t="s">
        <v>22</v>
      </c>
      <c r="N25" s="20" t="s">
        <v>6</v>
      </c>
      <c r="O25" s="20" t="s">
        <v>22</v>
      </c>
      <c r="P25" s="20"/>
      <c r="Q25" s="20" t="s">
        <v>22</v>
      </c>
      <c r="R25" s="20" t="s">
        <v>6</v>
      </c>
      <c r="S25" s="20"/>
      <c r="T25" s="20" t="s">
        <v>6</v>
      </c>
      <c r="U25" s="20" t="s">
        <v>6</v>
      </c>
      <c r="V25" s="20" t="s">
        <v>6</v>
      </c>
      <c r="W25" s="25" t="s">
        <v>276</v>
      </c>
      <c r="X25" s="20"/>
      <c r="Y25" s="24" t="s">
        <v>6</v>
      </c>
      <c r="Z25" s="24" t="s">
        <v>22</v>
      </c>
      <c r="AA25" s="20" t="s">
        <v>6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s="15" customFormat="1" ht="12.75">
      <c r="A26" s="15" t="s">
        <v>173</v>
      </c>
      <c r="B26" s="54">
        <v>26588</v>
      </c>
      <c r="C26" s="18">
        <v>37622</v>
      </c>
      <c r="D26" s="28">
        <f t="shared" si="0"/>
        <v>30.23013698630137</v>
      </c>
      <c r="E26" s="26" t="s">
        <v>6</v>
      </c>
      <c r="F26" s="20"/>
      <c r="G26" s="20"/>
      <c r="H26" s="20"/>
      <c r="I26" s="20"/>
      <c r="J26" s="25" t="s">
        <v>276</v>
      </c>
      <c r="K26" s="20"/>
      <c r="L26" s="20"/>
      <c r="M26" s="20"/>
      <c r="N26" s="20"/>
      <c r="O26" s="20"/>
      <c r="P26" s="20"/>
      <c r="Q26" s="20"/>
      <c r="R26" s="20"/>
      <c r="S26" s="20"/>
      <c r="T26" s="20" t="s">
        <v>22</v>
      </c>
      <c r="U26" s="20" t="s">
        <v>22</v>
      </c>
      <c r="V26" s="20" t="s">
        <v>22</v>
      </c>
      <c r="W26" s="25" t="s">
        <v>276</v>
      </c>
      <c r="X26" s="20" t="s">
        <v>22</v>
      </c>
      <c r="Y26" s="24"/>
      <c r="Z26" s="24" t="s">
        <v>35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s="15" customFormat="1" ht="12.75">
      <c r="A27" s="15" t="s">
        <v>174</v>
      </c>
      <c r="B27" s="54">
        <v>29973</v>
      </c>
      <c r="C27" s="18">
        <v>37622</v>
      </c>
      <c r="D27" s="28">
        <f t="shared" si="0"/>
        <v>20.956164383561642</v>
      </c>
      <c r="E27" s="26" t="s">
        <v>6</v>
      </c>
      <c r="F27" s="20" t="s">
        <v>22</v>
      </c>
      <c r="G27" s="20" t="s">
        <v>22</v>
      </c>
      <c r="H27" s="20" t="s">
        <v>22</v>
      </c>
      <c r="I27" s="20" t="s">
        <v>22</v>
      </c>
      <c r="J27" s="25" t="s">
        <v>276</v>
      </c>
      <c r="K27" s="20" t="s">
        <v>22</v>
      </c>
      <c r="L27" s="20"/>
      <c r="M27" s="20" t="s">
        <v>22</v>
      </c>
      <c r="N27" s="20" t="s">
        <v>22</v>
      </c>
      <c r="O27" s="20" t="s">
        <v>22</v>
      </c>
      <c r="P27" s="20"/>
      <c r="Q27" s="20" t="s">
        <v>22</v>
      </c>
      <c r="R27" s="20" t="s">
        <v>22</v>
      </c>
      <c r="S27" s="20" t="s">
        <v>22</v>
      </c>
      <c r="T27" s="20" t="s">
        <v>22</v>
      </c>
      <c r="U27" s="20"/>
      <c r="V27" s="20"/>
      <c r="W27" s="25" t="s">
        <v>276</v>
      </c>
      <c r="X27" s="20" t="s">
        <v>22</v>
      </c>
      <c r="Y27" s="24" t="s">
        <v>22</v>
      </c>
      <c r="Z27" s="24" t="s">
        <v>22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s="15" customFormat="1" ht="12.75">
      <c r="A28" s="15" t="s">
        <v>175</v>
      </c>
      <c r="B28" s="54">
        <v>30032</v>
      </c>
      <c r="C28" s="18">
        <v>37622</v>
      </c>
      <c r="D28" s="28">
        <f t="shared" si="0"/>
        <v>20.794520547945204</v>
      </c>
      <c r="E28" s="26" t="s">
        <v>22</v>
      </c>
      <c r="F28" s="20" t="s">
        <v>6</v>
      </c>
      <c r="G28" s="20" t="s">
        <v>6</v>
      </c>
      <c r="H28" s="20" t="s">
        <v>6</v>
      </c>
      <c r="I28" s="20" t="s">
        <v>6</v>
      </c>
      <c r="J28" s="25" t="s">
        <v>276</v>
      </c>
      <c r="K28" s="20" t="s">
        <v>6</v>
      </c>
      <c r="L28" s="20" t="s">
        <v>6</v>
      </c>
      <c r="M28" s="20" t="s">
        <v>6</v>
      </c>
      <c r="N28" s="20"/>
      <c r="O28" s="20"/>
      <c r="P28" s="20"/>
      <c r="Q28" s="20" t="s">
        <v>22</v>
      </c>
      <c r="R28" s="20" t="s">
        <v>6</v>
      </c>
      <c r="S28" s="20" t="s">
        <v>6</v>
      </c>
      <c r="T28" s="20" t="s">
        <v>6</v>
      </c>
      <c r="U28" s="20" t="s">
        <v>6</v>
      </c>
      <c r="V28" s="20" t="s">
        <v>6</v>
      </c>
      <c r="W28" s="25" t="s">
        <v>276</v>
      </c>
      <c r="X28" s="20" t="s">
        <v>6</v>
      </c>
      <c r="Y28" s="24" t="s">
        <v>6</v>
      </c>
      <c r="Z28" s="24" t="s">
        <v>35</v>
      </c>
      <c r="AA28" s="20" t="s">
        <v>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s="15" customFormat="1" ht="12.75">
      <c r="A29" s="15" t="s">
        <v>176</v>
      </c>
      <c r="B29" s="54">
        <v>29252</v>
      </c>
      <c r="C29" s="18">
        <v>37622</v>
      </c>
      <c r="D29" s="28">
        <f t="shared" si="0"/>
        <v>22.931506849315067</v>
      </c>
      <c r="E29" s="26" t="s">
        <v>3</v>
      </c>
      <c r="F29" s="20"/>
      <c r="G29" s="20" t="s">
        <v>6</v>
      </c>
      <c r="H29" s="20" t="s">
        <v>6</v>
      </c>
      <c r="I29" s="20" t="s">
        <v>6</v>
      </c>
      <c r="J29" s="25" t="s">
        <v>276</v>
      </c>
      <c r="K29" s="20" t="s">
        <v>6</v>
      </c>
      <c r="L29" s="20" t="s">
        <v>6</v>
      </c>
      <c r="M29" s="20" t="s">
        <v>6</v>
      </c>
      <c r="N29" s="20" t="s">
        <v>6</v>
      </c>
      <c r="O29" s="20" t="s">
        <v>6</v>
      </c>
      <c r="P29" s="20"/>
      <c r="Q29" s="20" t="s">
        <v>6</v>
      </c>
      <c r="R29" s="20"/>
      <c r="S29" s="20"/>
      <c r="T29" s="20" t="s">
        <v>6</v>
      </c>
      <c r="U29" s="20" t="s">
        <v>6</v>
      </c>
      <c r="V29" s="20" t="s">
        <v>6</v>
      </c>
      <c r="W29" s="25" t="s">
        <v>276</v>
      </c>
      <c r="X29" s="20" t="s">
        <v>6</v>
      </c>
      <c r="Y29" s="24" t="s">
        <v>6</v>
      </c>
      <c r="Z29" s="24" t="s">
        <v>35</v>
      </c>
      <c r="AA29" s="20" t="s">
        <v>6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s="15" customFormat="1" ht="12.75">
      <c r="A30" s="15" t="s">
        <v>177</v>
      </c>
      <c r="B30" s="54">
        <v>30375</v>
      </c>
      <c r="C30" s="18">
        <v>37622</v>
      </c>
      <c r="D30" s="28">
        <f t="shared" si="0"/>
        <v>19.854794520547944</v>
      </c>
      <c r="E30" s="26" t="s">
        <v>6</v>
      </c>
      <c r="F30" s="20" t="s">
        <v>22</v>
      </c>
      <c r="G30" s="20" t="s">
        <v>22</v>
      </c>
      <c r="H30" s="20"/>
      <c r="I30" s="20" t="s">
        <v>22</v>
      </c>
      <c r="J30" s="25" t="s">
        <v>276</v>
      </c>
      <c r="K30" s="20" t="s">
        <v>22</v>
      </c>
      <c r="L30" s="20" t="s">
        <v>22</v>
      </c>
      <c r="M30" s="20"/>
      <c r="N30" s="20" t="s">
        <v>22</v>
      </c>
      <c r="O30" s="20" t="s">
        <v>22</v>
      </c>
      <c r="P30" s="20"/>
      <c r="Q30" s="20" t="s">
        <v>6</v>
      </c>
      <c r="R30" s="20" t="s">
        <v>22</v>
      </c>
      <c r="S30" s="20" t="s">
        <v>22</v>
      </c>
      <c r="T30" s="20" t="s">
        <v>22</v>
      </c>
      <c r="U30" s="20" t="s">
        <v>22</v>
      </c>
      <c r="V30" s="20" t="s">
        <v>22</v>
      </c>
      <c r="W30" s="25" t="s">
        <v>276</v>
      </c>
      <c r="X30" s="20" t="s">
        <v>22</v>
      </c>
      <c r="Y30" s="24" t="s">
        <v>22</v>
      </c>
      <c r="Z30" s="24" t="s">
        <v>22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s="15" customFormat="1" ht="12.75">
      <c r="A31" s="15" t="s">
        <v>178</v>
      </c>
      <c r="B31" s="54">
        <v>31164</v>
      </c>
      <c r="C31" s="52">
        <v>37622</v>
      </c>
      <c r="D31" s="46">
        <f t="shared" si="0"/>
        <v>17.693150684931506</v>
      </c>
      <c r="E31" s="26"/>
      <c r="F31" s="20" t="s">
        <v>6</v>
      </c>
      <c r="G31" s="20" t="s">
        <v>6</v>
      </c>
      <c r="H31" s="20" t="s">
        <v>6</v>
      </c>
      <c r="I31" s="20" t="s">
        <v>22</v>
      </c>
      <c r="J31" s="25" t="s">
        <v>276</v>
      </c>
      <c r="K31" s="20" t="s">
        <v>22</v>
      </c>
      <c r="L31" s="20" t="s">
        <v>22</v>
      </c>
      <c r="M31" s="20" t="s">
        <v>22</v>
      </c>
      <c r="N31" s="20" t="s">
        <v>6</v>
      </c>
      <c r="O31" s="20" t="s">
        <v>6</v>
      </c>
      <c r="P31" s="20"/>
      <c r="Q31" s="20" t="s">
        <v>22</v>
      </c>
      <c r="R31" s="20" t="s">
        <v>22</v>
      </c>
      <c r="S31" s="20" t="s">
        <v>6</v>
      </c>
      <c r="T31" s="20" t="s">
        <v>6</v>
      </c>
      <c r="U31" s="20" t="s">
        <v>6</v>
      </c>
      <c r="V31" s="20" t="s">
        <v>6</v>
      </c>
      <c r="W31" s="25" t="s">
        <v>276</v>
      </c>
      <c r="X31" s="20" t="s">
        <v>6</v>
      </c>
      <c r="Y31" s="24" t="s">
        <v>22</v>
      </c>
      <c r="Z31" s="24" t="s">
        <v>22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15" customFormat="1" ht="12.75">
      <c r="A32" s="15" t="s">
        <v>179</v>
      </c>
      <c r="B32" s="54">
        <v>26519</v>
      </c>
      <c r="C32" s="18">
        <v>37622</v>
      </c>
      <c r="D32" s="28">
        <f t="shared" si="0"/>
        <v>30.41917808219178</v>
      </c>
      <c r="E32" s="26" t="s">
        <v>180</v>
      </c>
      <c r="F32" s="20"/>
      <c r="G32" s="20"/>
      <c r="H32" s="20"/>
      <c r="I32" s="20"/>
      <c r="J32" s="25" t="s">
        <v>276</v>
      </c>
      <c r="K32" s="20"/>
      <c r="L32" s="20"/>
      <c r="M32" s="20"/>
      <c r="N32" s="20"/>
      <c r="O32" s="20" t="s">
        <v>22</v>
      </c>
      <c r="P32" s="20"/>
      <c r="Q32" s="20" t="s">
        <v>22</v>
      </c>
      <c r="R32" s="20"/>
      <c r="S32" s="20" t="s">
        <v>22</v>
      </c>
      <c r="T32" s="20" t="s">
        <v>22</v>
      </c>
      <c r="U32" s="20" t="s">
        <v>6</v>
      </c>
      <c r="V32" s="20" t="s">
        <v>22</v>
      </c>
      <c r="W32" s="25" t="s">
        <v>276</v>
      </c>
      <c r="X32" s="20"/>
      <c r="Y32" s="24" t="s">
        <v>22</v>
      </c>
      <c r="Z32" s="24" t="s">
        <v>22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s="15" customFormat="1" ht="12.75">
      <c r="A33" s="15" t="s">
        <v>833</v>
      </c>
      <c r="B33" s="54">
        <v>29035</v>
      </c>
      <c r="C33" s="18">
        <v>37622</v>
      </c>
      <c r="D33" s="28">
        <f t="shared" si="0"/>
        <v>23.526027397260275</v>
      </c>
      <c r="E33" s="26" t="s">
        <v>3</v>
      </c>
      <c r="F33" s="20" t="s">
        <v>6</v>
      </c>
      <c r="G33" s="20" t="s">
        <v>6</v>
      </c>
      <c r="H33" s="20" t="s">
        <v>6</v>
      </c>
      <c r="I33" s="20" t="s">
        <v>6</v>
      </c>
      <c r="J33" s="25" t="s">
        <v>276</v>
      </c>
      <c r="K33" s="20" t="s">
        <v>6</v>
      </c>
      <c r="L33" s="20" t="s">
        <v>6</v>
      </c>
      <c r="M33" s="20" t="s">
        <v>6</v>
      </c>
      <c r="N33" s="20" t="s">
        <v>6</v>
      </c>
      <c r="O33" s="20" t="s">
        <v>6</v>
      </c>
      <c r="P33" s="20"/>
      <c r="Q33" s="20" t="s">
        <v>6</v>
      </c>
      <c r="R33" s="20" t="s">
        <v>6</v>
      </c>
      <c r="S33" s="20" t="s">
        <v>6</v>
      </c>
      <c r="T33" s="20" t="s">
        <v>6</v>
      </c>
      <c r="U33" s="20" t="s">
        <v>6</v>
      </c>
      <c r="V33" s="20" t="s">
        <v>6</v>
      </c>
      <c r="W33" s="25" t="s">
        <v>276</v>
      </c>
      <c r="X33" s="20" t="s">
        <v>6</v>
      </c>
      <c r="Y33" s="20" t="s">
        <v>6</v>
      </c>
      <c r="Z33" s="24" t="s">
        <v>35</v>
      </c>
      <c r="AA33" s="20" t="s">
        <v>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s="15" customFormat="1" ht="12.75">
      <c r="A34" s="22" t="s">
        <v>181</v>
      </c>
      <c r="B34" s="54">
        <v>28510</v>
      </c>
      <c r="C34" s="18">
        <v>37622</v>
      </c>
      <c r="D34" s="28">
        <f t="shared" si="0"/>
        <v>24.964383561643835</v>
      </c>
      <c r="E34" s="26"/>
      <c r="F34" s="20" t="s">
        <v>22</v>
      </c>
      <c r="G34" s="20" t="s">
        <v>22</v>
      </c>
      <c r="H34" s="20"/>
      <c r="I34" s="20" t="s">
        <v>22</v>
      </c>
      <c r="J34" s="25" t="s">
        <v>276</v>
      </c>
      <c r="K34" s="20" t="s">
        <v>22</v>
      </c>
      <c r="L34" s="20" t="s">
        <v>22</v>
      </c>
      <c r="M34" s="20" t="s">
        <v>22</v>
      </c>
      <c r="N34" s="20" t="s">
        <v>22</v>
      </c>
      <c r="O34" s="20" t="s">
        <v>22</v>
      </c>
      <c r="P34" s="20"/>
      <c r="Q34" s="20" t="s">
        <v>22</v>
      </c>
      <c r="R34" s="20" t="s">
        <v>22</v>
      </c>
      <c r="S34" s="20"/>
      <c r="T34" s="20" t="s">
        <v>22</v>
      </c>
      <c r="U34" s="20" t="s">
        <v>22</v>
      </c>
      <c r="V34" s="20" t="s">
        <v>22</v>
      </c>
      <c r="W34" s="25" t="s">
        <v>276</v>
      </c>
      <c r="X34" s="20" t="s">
        <v>22</v>
      </c>
      <c r="Y34" s="20" t="s">
        <v>22</v>
      </c>
      <c r="Z34" s="24" t="s">
        <v>22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s="15" customFormat="1" ht="12.75">
      <c r="A35" s="15" t="s">
        <v>182</v>
      </c>
      <c r="B35" s="54">
        <v>26585</v>
      </c>
      <c r="C35" s="18">
        <v>37622</v>
      </c>
      <c r="D35" s="28">
        <f t="shared" si="0"/>
        <v>30.23835616438356</v>
      </c>
      <c r="E35" s="26" t="s">
        <v>6</v>
      </c>
      <c r="F35" s="20"/>
      <c r="G35" s="20"/>
      <c r="H35" s="20"/>
      <c r="I35" s="20"/>
      <c r="J35" s="25" t="s">
        <v>276</v>
      </c>
      <c r="K35" s="20"/>
      <c r="L35" s="20"/>
      <c r="M35" s="20"/>
      <c r="N35" s="20"/>
      <c r="O35" s="20" t="s">
        <v>22</v>
      </c>
      <c r="P35" s="20"/>
      <c r="Q35" s="20" t="s">
        <v>22</v>
      </c>
      <c r="R35" s="20" t="s">
        <v>22</v>
      </c>
      <c r="S35" s="20" t="s">
        <v>22</v>
      </c>
      <c r="T35" s="20" t="s">
        <v>6</v>
      </c>
      <c r="U35" s="20" t="s">
        <v>22</v>
      </c>
      <c r="V35" s="20" t="s">
        <v>22</v>
      </c>
      <c r="W35" s="25" t="s">
        <v>276</v>
      </c>
      <c r="X35" s="20" t="s">
        <v>22</v>
      </c>
      <c r="Y35" s="20" t="s">
        <v>22</v>
      </c>
      <c r="Z35" s="24" t="s">
        <v>22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s="15" customFormat="1" ht="12.75">
      <c r="A36" s="15" t="s">
        <v>183</v>
      </c>
      <c r="B36" s="54">
        <v>28460</v>
      </c>
      <c r="C36" s="18">
        <v>37622</v>
      </c>
      <c r="D36" s="28">
        <f t="shared" si="0"/>
        <v>25.101369863013698</v>
      </c>
      <c r="E36" s="26" t="s">
        <v>6</v>
      </c>
      <c r="F36" s="20" t="s">
        <v>22</v>
      </c>
      <c r="G36" s="20" t="s">
        <v>22</v>
      </c>
      <c r="H36" s="20" t="s">
        <v>22</v>
      </c>
      <c r="I36" s="20"/>
      <c r="J36" s="25" t="s">
        <v>276</v>
      </c>
      <c r="K36" s="20" t="s">
        <v>22</v>
      </c>
      <c r="L36" s="20"/>
      <c r="M36" s="20"/>
      <c r="N36" s="20"/>
      <c r="O36" s="20"/>
      <c r="P36" s="20"/>
      <c r="Q36" s="20" t="s">
        <v>22</v>
      </c>
      <c r="R36" s="20" t="s">
        <v>22</v>
      </c>
      <c r="S36" s="20"/>
      <c r="T36" s="20"/>
      <c r="U36" s="20"/>
      <c r="V36" s="20"/>
      <c r="W36" s="25" t="s">
        <v>276</v>
      </c>
      <c r="X36" s="20" t="s">
        <v>22</v>
      </c>
      <c r="Y36" s="20" t="s">
        <v>22</v>
      </c>
      <c r="Z36" s="24" t="s">
        <v>22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s="15" customFormat="1" ht="12.75">
      <c r="A37" s="15" t="s">
        <v>184</v>
      </c>
      <c r="B37" s="54">
        <v>21574</v>
      </c>
      <c r="C37" s="18">
        <v>37622</v>
      </c>
      <c r="D37" s="28">
        <f t="shared" si="0"/>
        <v>43.967123287671235</v>
      </c>
      <c r="E37" s="26" t="s">
        <v>6</v>
      </c>
      <c r="F37" s="20"/>
      <c r="G37" s="20"/>
      <c r="H37" s="20" t="s">
        <v>22</v>
      </c>
      <c r="I37" s="20"/>
      <c r="J37" s="25" t="s">
        <v>276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5" t="s">
        <v>276</v>
      </c>
      <c r="X37" s="20"/>
      <c r="Y37" s="20"/>
      <c r="Z37" s="24" t="s">
        <v>35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s="15" customFormat="1" ht="12.75">
      <c r="A38" s="15" t="s">
        <v>185</v>
      </c>
      <c r="B38" s="54">
        <v>26858</v>
      </c>
      <c r="C38" s="18">
        <v>37622</v>
      </c>
      <c r="D38" s="28">
        <f t="shared" si="0"/>
        <v>29.49041095890411</v>
      </c>
      <c r="E38" s="26" t="s">
        <v>6</v>
      </c>
      <c r="F38" s="20" t="s">
        <v>22</v>
      </c>
      <c r="G38" s="20"/>
      <c r="H38" s="20" t="s">
        <v>22</v>
      </c>
      <c r="I38" s="20" t="s">
        <v>22</v>
      </c>
      <c r="J38" s="25" t="s">
        <v>276</v>
      </c>
      <c r="K38" s="20"/>
      <c r="L38" s="20"/>
      <c r="M38" s="20"/>
      <c r="N38" s="20" t="s">
        <v>22</v>
      </c>
      <c r="O38" s="20"/>
      <c r="P38" s="20"/>
      <c r="Q38" s="20"/>
      <c r="R38" s="20"/>
      <c r="S38" s="20"/>
      <c r="T38" s="20"/>
      <c r="U38" s="20"/>
      <c r="V38" s="20"/>
      <c r="W38" s="25" t="s">
        <v>276</v>
      </c>
      <c r="X38" s="20"/>
      <c r="Y38" s="20"/>
      <c r="Z38" s="24" t="s">
        <v>35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s="15" customFormat="1" ht="12.75">
      <c r="A39" s="15" t="s">
        <v>186</v>
      </c>
      <c r="B39" s="54">
        <v>28819</v>
      </c>
      <c r="C39" s="18">
        <v>37622</v>
      </c>
      <c r="D39" s="28">
        <f t="shared" si="0"/>
        <v>24.117808219178084</v>
      </c>
      <c r="E39" s="26" t="s">
        <v>6</v>
      </c>
      <c r="F39" s="20" t="s">
        <v>22</v>
      </c>
      <c r="G39" s="20" t="s">
        <v>22</v>
      </c>
      <c r="H39" s="20" t="s">
        <v>22</v>
      </c>
      <c r="I39" s="20"/>
      <c r="J39" s="25" t="s">
        <v>276</v>
      </c>
      <c r="K39" s="20" t="s">
        <v>22</v>
      </c>
      <c r="L39" s="20" t="s">
        <v>22</v>
      </c>
      <c r="M39" s="20" t="s">
        <v>22</v>
      </c>
      <c r="N39" s="20" t="s">
        <v>22</v>
      </c>
      <c r="O39" s="20"/>
      <c r="P39" s="20"/>
      <c r="Q39" s="20" t="s">
        <v>22</v>
      </c>
      <c r="R39" s="20" t="s">
        <v>22</v>
      </c>
      <c r="S39" s="20" t="s">
        <v>22</v>
      </c>
      <c r="T39" s="20" t="s">
        <v>22</v>
      </c>
      <c r="U39" s="20" t="s">
        <v>22</v>
      </c>
      <c r="V39" s="20" t="s">
        <v>22</v>
      </c>
      <c r="W39" s="25" t="s">
        <v>276</v>
      </c>
      <c r="X39" s="20" t="s">
        <v>22</v>
      </c>
      <c r="Y39" s="20" t="s">
        <v>22</v>
      </c>
      <c r="Z39" s="24" t="s">
        <v>22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s="15" customFormat="1" ht="12.75">
      <c r="A40" s="22" t="s">
        <v>803</v>
      </c>
      <c r="B40" s="23">
        <v>27531</v>
      </c>
      <c r="C40" s="23">
        <v>37622</v>
      </c>
      <c r="D40" s="30">
        <f t="shared" si="0"/>
        <v>27.646575342465752</v>
      </c>
      <c r="E40" s="25" t="s">
        <v>6</v>
      </c>
      <c r="F40" s="23"/>
      <c r="G40" s="30"/>
      <c r="H40" s="24"/>
      <c r="I40" s="43" t="s">
        <v>22</v>
      </c>
      <c r="J40" s="25" t="s">
        <v>276</v>
      </c>
      <c r="K40" s="43"/>
      <c r="L40" s="43"/>
      <c r="M40" s="43"/>
      <c r="N40" s="43"/>
      <c r="O40" s="43"/>
      <c r="P40" s="20"/>
      <c r="Q40" s="43"/>
      <c r="R40" s="43"/>
      <c r="S40" s="43"/>
      <c r="T40" s="43"/>
      <c r="U40" s="43" t="s">
        <v>22</v>
      </c>
      <c r="V40" s="43" t="s">
        <v>22</v>
      </c>
      <c r="W40" s="25" t="s">
        <v>276</v>
      </c>
      <c r="X40" s="20" t="s">
        <v>22</v>
      </c>
      <c r="Y40" s="20"/>
      <c r="Z40" s="24" t="s">
        <v>35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s="15" customFormat="1" ht="12.75">
      <c r="A41" s="15" t="s">
        <v>187</v>
      </c>
      <c r="B41" s="54">
        <v>29445</v>
      </c>
      <c r="C41" s="18">
        <v>37622</v>
      </c>
      <c r="D41" s="28">
        <f t="shared" si="0"/>
        <v>22.4027397260274</v>
      </c>
      <c r="E41" s="26" t="s">
        <v>6</v>
      </c>
      <c r="F41" s="20" t="s">
        <v>22</v>
      </c>
      <c r="G41" s="20" t="s">
        <v>22</v>
      </c>
      <c r="H41" s="20" t="s">
        <v>22</v>
      </c>
      <c r="I41" s="20"/>
      <c r="J41" s="25" t="s">
        <v>276</v>
      </c>
      <c r="K41" s="20" t="s">
        <v>22</v>
      </c>
      <c r="L41" s="20" t="s">
        <v>22</v>
      </c>
      <c r="M41" s="20" t="s">
        <v>22</v>
      </c>
      <c r="N41" s="20" t="s">
        <v>22</v>
      </c>
      <c r="O41" s="20" t="s">
        <v>22</v>
      </c>
      <c r="P41" s="20"/>
      <c r="Q41" s="20" t="s">
        <v>22</v>
      </c>
      <c r="R41" s="20" t="s">
        <v>22</v>
      </c>
      <c r="S41" s="20" t="s">
        <v>22</v>
      </c>
      <c r="T41" s="20" t="s">
        <v>22</v>
      </c>
      <c r="U41" s="20" t="s">
        <v>22</v>
      </c>
      <c r="V41" s="20" t="s">
        <v>22</v>
      </c>
      <c r="W41" s="25" t="s">
        <v>276</v>
      </c>
      <c r="X41" s="20"/>
      <c r="Y41" s="20" t="s">
        <v>22</v>
      </c>
      <c r="Z41" s="24" t="s">
        <v>22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s="15" customFormat="1" ht="12.75">
      <c r="A42" s="22" t="s">
        <v>841</v>
      </c>
      <c r="B42" s="23">
        <v>26259</v>
      </c>
      <c r="C42" s="23">
        <v>37622</v>
      </c>
      <c r="D42" s="30">
        <f t="shared" si="0"/>
        <v>31.13150684931507</v>
      </c>
      <c r="E42" s="25" t="s">
        <v>53</v>
      </c>
      <c r="F42" s="23"/>
      <c r="G42" s="30"/>
      <c r="H42" s="24"/>
      <c r="I42" s="23"/>
      <c r="J42" s="30"/>
      <c r="K42" s="24"/>
      <c r="L42" s="23"/>
      <c r="M42" s="23"/>
      <c r="N42" s="30"/>
      <c r="O42" s="43" t="s">
        <v>22</v>
      </c>
      <c r="P42" s="20"/>
      <c r="Q42" s="23"/>
      <c r="R42" s="24"/>
      <c r="S42" s="43" t="s">
        <v>22</v>
      </c>
      <c r="T42" s="23" t="s">
        <v>460</v>
      </c>
      <c r="U42" s="43" t="s">
        <v>6</v>
      </c>
      <c r="V42" s="24" t="s">
        <v>6</v>
      </c>
      <c r="W42" s="30"/>
      <c r="X42" s="20" t="s">
        <v>6</v>
      </c>
      <c r="Y42" s="20" t="s">
        <v>6</v>
      </c>
      <c r="Z42" s="24" t="s">
        <v>35</v>
      </c>
      <c r="AA42" s="20" t="s">
        <v>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s="15" customFormat="1" ht="12.75">
      <c r="A43" s="15" t="s">
        <v>188</v>
      </c>
      <c r="B43" s="54">
        <v>31402</v>
      </c>
      <c r="C43" s="18">
        <v>37622</v>
      </c>
      <c r="D43" s="28">
        <f t="shared" si="0"/>
        <v>17.041095890410958</v>
      </c>
      <c r="E43" s="26"/>
      <c r="F43" s="20" t="s">
        <v>22</v>
      </c>
      <c r="G43" s="20" t="s">
        <v>22</v>
      </c>
      <c r="H43" s="20" t="s">
        <v>22</v>
      </c>
      <c r="I43" s="20" t="s">
        <v>22</v>
      </c>
      <c r="J43" s="25" t="s">
        <v>276</v>
      </c>
      <c r="K43" s="20" t="s">
        <v>22</v>
      </c>
      <c r="L43" s="20" t="s">
        <v>22</v>
      </c>
      <c r="M43" s="20" t="s">
        <v>22</v>
      </c>
      <c r="N43" s="20" t="s">
        <v>22</v>
      </c>
      <c r="O43" s="20" t="s">
        <v>22</v>
      </c>
      <c r="P43" s="20"/>
      <c r="Q43" s="20" t="s">
        <v>22</v>
      </c>
      <c r="R43" s="20" t="s">
        <v>22</v>
      </c>
      <c r="S43" s="20" t="s">
        <v>22</v>
      </c>
      <c r="T43" s="20" t="s">
        <v>22</v>
      </c>
      <c r="U43" s="20" t="s">
        <v>22</v>
      </c>
      <c r="V43" s="20" t="s">
        <v>22</v>
      </c>
      <c r="W43" s="25" t="s">
        <v>276</v>
      </c>
      <c r="X43" s="20" t="s">
        <v>22</v>
      </c>
      <c r="Y43" s="20" t="s">
        <v>22</v>
      </c>
      <c r="Z43" s="24" t="s">
        <v>22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s="15" customFormat="1" ht="12.75">
      <c r="A44" s="15" t="s">
        <v>189</v>
      </c>
      <c r="B44" s="54">
        <v>29948</v>
      </c>
      <c r="C44" s="18">
        <v>37622</v>
      </c>
      <c r="D44" s="28">
        <f t="shared" si="0"/>
        <v>21.024657534246575</v>
      </c>
      <c r="E44" s="26" t="s">
        <v>6</v>
      </c>
      <c r="F44" s="20"/>
      <c r="G44" s="20" t="s">
        <v>22</v>
      </c>
      <c r="H44" s="20" t="s">
        <v>22</v>
      </c>
      <c r="I44" s="20"/>
      <c r="J44" s="25" t="s">
        <v>276</v>
      </c>
      <c r="K44" s="20" t="s">
        <v>22</v>
      </c>
      <c r="L44" s="20"/>
      <c r="M44" s="20" t="s">
        <v>22</v>
      </c>
      <c r="N44" s="20" t="s">
        <v>22</v>
      </c>
      <c r="O44" s="20" t="s">
        <v>22</v>
      </c>
      <c r="P44" s="20"/>
      <c r="Q44" s="20" t="s">
        <v>22</v>
      </c>
      <c r="R44" s="20"/>
      <c r="S44" s="20" t="s">
        <v>22</v>
      </c>
      <c r="T44" s="20" t="s">
        <v>22</v>
      </c>
      <c r="U44" s="20" t="s">
        <v>22</v>
      </c>
      <c r="V44" s="20" t="s">
        <v>22</v>
      </c>
      <c r="W44" s="25" t="s">
        <v>276</v>
      </c>
      <c r="X44" s="20" t="s">
        <v>22</v>
      </c>
      <c r="Y44" s="20" t="s">
        <v>22</v>
      </c>
      <c r="Z44" s="24" t="s">
        <v>22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s="15" customFormat="1" ht="12.75">
      <c r="A45" s="15" t="s">
        <v>190</v>
      </c>
      <c r="B45" s="54">
        <v>30840</v>
      </c>
      <c r="C45" s="18">
        <v>37622</v>
      </c>
      <c r="D45" s="28">
        <f t="shared" si="0"/>
        <v>18.58082191780822</v>
      </c>
      <c r="E45" s="26" t="s">
        <v>6</v>
      </c>
      <c r="F45" s="20"/>
      <c r="G45" s="20"/>
      <c r="H45" s="20"/>
      <c r="I45" s="20"/>
      <c r="J45" s="25" t="s">
        <v>276</v>
      </c>
      <c r="K45" s="20"/>
      <c r="L45" s="20"/>
      <c r="M45" s="20"/>
      <c r="N45" s="20" t="s">
        <v>22</v>
      </c>
      <c r="O45" s="20"/>
      <c r="P45" s="20"/>
      <c r="Q45" s="20"/>
      <c r="R45" s="20"/>
      <c r="S45" s="20"/>
      <c r="T45" s="20"/>
      <c r="U45" s="20"/>
      <c r="V45" s="20"/>
      <c r="W45" s="25" t="s">
        <v>276</v>
      </c>
      <c r="X45" s="20"/>
      <c r="Y45" s="20"/>
      <c r="Z45" s="24" t="s">
        <v>35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s="15" customFormat="1" ht="12.75">
      <c r="A46" s="15" t="s">
        <v>191</v>
      </c>
      <c r="B46" s="54">
        <v>29937</v>
      </c>
      <c r="C46" s="18">
        <v>37622</v>
      </c>
      <c r="D46" s="28">
        <f t="shared" si="0"/>
        <v>21.054794520547944</v>
      </c>
      <c r="E46" s="26" t="s">
        <v>6</v>
      </c>
      <c r="F46" s="20"/>
      <c r="G46" s="20"/>
      <c r="H46" s="20" t="s">
        <v>22</v>
      </c>
      <c r="I46" s="20" t="s">
        <v>22</v>
      </c>
      <c r="J46" s="25" t="s">
        <v>276</v>
      </c>
      <c r="K46" s="20"/>
      <c r="L46" s="20" t="s">
        <v>22</v>
      </c>
      <c r="M46" s="20" t="s">
        <v>22</v>
      </c>
      <c r="N46" s="20" t="s">
        <v>22</v>
      </c>
      <c r="O46" s="20" t="s">
        <v>22</v>
      </c>
      <c r="P46" s="20"/>
      <c r="Q46" s="20" t="s">
        <v>22</v>
      </c>
      <c r="R46" s="20"/>
      <c r="S46" s="20" t="s">
        <v>22</v>
      </c>
      <c r="T46" s="20" t="s">
        <v>22</v>
      </c>
      <c r="U46" s="20" t="s">
        <v>22</v>
      </c>
      <c r="V46" s="20" t="s">
        <v>22</v>
      </c>
      <c r="W46" s="25" t="s">
        <v>276</v>
      </c>
      <c r="X46" s="20" t="s">
        <v>22</v>
      </c>
      <c r="Y46" s="20" t="s">
        <v>22</v>
      </c>
      <c r="Z46" s="24" t="s">
        <v>22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s="15" customFormat="1" ht="12.75">
      <c r="A47" s="15" t="s">
        <v>192</v>
      </c>
      <c r="B47" s="54">
        <v>26398</v>
      </c>
      <c r="C47" s="18">
        <v>37622</v>
      </c>
      <c r="D47" s="28">
        <f t="shared" si="0"/>
        <v>30.75068493150685</v>
      </c>
      <c r="E47" s="26" t="s">
        <v>6</v>
      </c>
      <c r="F47" s="20"/>
      <c r="G47" s="20"/>
      <c r="H47" s="20"/>
      <c r="I47" s="20"/>
      <c r="J47" s="25" t="s">
        <v>276</v>
      </c>
      <c r="K47" s="20"/>
      <c r="L47" s="20"/>
      <c r="M47" s="20"/>
      <c r="N47" s="20"/>
      <c r="O47" s="20" t="s">
        <v>22</v>
      </c>
      <c r="P47" s="20"/>
      <c r="Q47" s="20" t="s">
        <v>22</v>
      </c>
      <c r="R47" s="20" t="s">
        <v>6</v>
      </c>
      <c r="S47" s="20" t="s">
        <v>6</v>
      </c>
      <c r="T47" s="20"/>
      <c r="U47" s="20"/>
      <c r="V47" s="20"/>
      <c r="W47" s="25" t="s">
        <v>276</v>
      </c>
      <c r="X47" s="20" t="s">
        <v>6</v>
      </c>
      <c r="Y47" s="20" t="s">
        <v>6</v>
      </c>
      <c r="Z47" s="24" t="s">
        <v>35</v>
      </c>
      <c r="AA47" s="20" t="s">
        <v>6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s="15" customFormat="1" ht="12.75">
      <c r="A48" s="15" t="s">
        <v>193</v>
      </c>
      <c r="B48" s="54">
        <v>29199</v>
      </c>
      <c r="C48" s="18">
        <v>37622</v>
      </c>
      <c r="D48" s="28">
        <f t="shared" si="0"/>
        <v>23.076712328767123</v>
      </c>
      <c r="E48" s="26" t="s">
        <v>6</v>
      </c>
      <c r="F48" s="20" t="s">
        <v>22</v>
      </c>
      <c r="G48" s="20" t="s">
        <v>22</v>
      </c>
      <c r="H48" s="20" t="s">
        <v>22</v>
      </c>
      <c r="I48" s="20" t="s">
        <v>22</v>
      </c>
      <c r="J48" s="25" t="s">
        <v>276</v>
      </c>
      <c r="K48" s="20" t="s">
        <v>22</v>
      </c>
      <c r="L48" s="20" t="s">
        <v>22</v>
      </c>
      <c r="M48" s="20" t="s">
        <v>22</v>
      </c>
      <c r="N48" s="20"/>
      <c r="O48" s="20" t="s">
        <v>22</v>
      </c>
      <c r="P48" s="20"/>
      <c r="Q48" s="20" t="s">
        <v>22</v>
      </c>
      <c r="R48" s="20"/>
      <c r="S48" s="20" t="s">
        <v>22</v>
      </c>
      <c r="T48" s="20" t="s">
        <v>22</v>
      </c>
      <c r="U48" s="20" t="s">
        <v>22</v>
      </c>
      <c r="V48" s="20" t="s">
        <v>22</v>
      </c>
      <c r="W48" s="25" t="s">
        <v>276</v>
      </c>
      <c r="X48" s="20" t="s">
        <v>22</v>
      </c>
      <c r="Y48" s="20" t="s">
        <v>22</v>
      </c>
      <c r="Z48" s="24" t="s">
        <v>35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15" customFormat="1" ht="12.75">
      <c r="A49" s="15" t="s">
        <v>194</v>
      </c>
      <c r="B49" s="54">
        <v>29901</v>
      </c>
      <c r="C49" s="18">
        <v>37622</v>
      </c>
      <c r="D49" s="28">
        <f t="shared" si="0"/>
        <v>21.153424657534245</v>
      </c>
      <c r="E49" s="26" t="s">
        <v>6</v>
      </c>
      <c r="F49" s="20" t="s">
        <v>6</v>
      </c>
      <c r="G49" s="20" t="s">
        <v>6</v>
      </c>
      <c r="H49" s="20" t="s">
        <v>6</v>
      </c>
      <c r="I49" s="20" t="s">
        <v>6</v>
      </c>
      <c r="J49" s="25" t="s">
        <v>276</v>
      </c>
      <c r="K49" s="20" t="s">
        <v>6</v>
      </c>
      <c r="L49" s="20" t="s">
        <v>6</v>
      </c>
      <c r="M49" s="20"/>
      <c r="N49" s="20" t="s">
        <v>6</v>
      </c>
      <c r="O49" s="20" t="s">
        <v>6</v>
      </c>
      <c r="P49" s="20"/>
      <c r="Q49" s="20" t="s">
        <v>6</v>
      </c>
      <c r="R49" s="20" t="s">
        <v>6</v>
      </c>
      <c r="S49" s="20" t="s">
        <v>6</v>
      </c>
      <c r="T49" s="20" t="s">
        <v>6</v>
      </c>
      <c r="U49" s="20"/>
      <c r="V49" s="20" t="s">
        <v>6</v>
      </c>
      <c r="W49" s="25" t="s">
        <v>276</v>
      </c>
      <c r="X49" s="20" t="s">
        <v>6</v>
      </c>
      <c r="Y49" s="20" t="s">
        <v>6</v>
      </c>
      <c r="Z49" s="24" t="s">
        <v>35</v>
      </c>
      <c r="AA49" s="20" t="s">
        <v>6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s="15" customFormat="1" ht="12.75">
      <c r="A50" s="15" t="s">
        <v>195</v>
      </c>
      <c r="B50" s="54">
        <v>31243</v>
      </c>
      <c r="C50" s="18">
        <v>37622</v>
      </c>
      <c r="D50" s="28">
        <f t="shared" si="0"/>
        <v>17.476712328767125</v>
      </c>
      <c r="E50" s="26"/>
      <c r="F50" s="20"/>
      <c r="G50" s="20"/>
      <c r="H50" s="20"/>
      <c r="I50" s="20"/>
      <c r="J50" s="25" t="s">
        <v>276</v>
      </c>
      <c r="K50" s="20" t="s">
        <v>22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5" t="s">
        <v>276</v>
      </c>
      <c r="X50" s="20"/>
      <c r="Y50" s="20"/>
      <c r="Z50" s="24" t="s">
        <v>35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 s="15" customFormat="1" ht="12.75">
      <c r="A51" s="15" t="s">
        <v>196</v>
      </c>
      <c r="B51" s="54">
        <v>25161</v>
      </c>
      <c r="C51" s="18">
        <v>37622</v>
      </c>
      <c r="D51" s="28">
        <f t="shared" si="0"/>
        <v>34.13972602739726</v>
      </c>
      <c r="E51" s="26" t="s">
        <v>22</v>
      </c>
      <c r="F51" s="20"/>
      <c r="G51" s="20"/>
      <c r="H51" s="20"/>
      <c r="I51" s="20"/>
      <c r="J51" s="25" t="s">
        <v>276</v>
      </c>
      <c r="K51" s="20"/>
      <c r="L51" s="20"/>
      <c r="M51" s="20"/>
      <c r="N51" s="20" t="s">
        <v>22</v>
      </c>
      <c r="O51" s="20"/>
      <c r="P51" s="20"/>
      <c r="Q51" s="20"/>
      <c r="R51" s="20" t="s">
        <v>22</v>
      </c>
      <c r="S51" s="20" t="s">
        <v>22</v>
      </c>
      <c r="T51" s="20" t="s">
        <v>22</v>
      </c>
      <c r="U51" s="20" t="s">
        <v>22</v>
      </c>
      <c r="V51" s="20" t="s">
        <v>22</v>
      </c>
      <c r="W51" s="25" t="s">
        <v>276</v>
      </c>
      <c r="X51" s="20"/>
      <c r="Y51" s="20"/>
      <c r="Z51" s="24" t="s">
        <v>35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 s="15" customFormat="1" ht="12.75">
      <c r="A52" s="15" t="s">
        <v>785</v>
      </c>
      <c r="B52" s="54">
        <v>29790</v>
      </c>
      <c r="C52" s="18">
        <v>37622</v>
      </c>
      <c r="D52" s="28">
        <f t="shared" si="0"/>
        <v>21.457534246575342</v>
      </c>
      <c r="E52" s="26" t="s">
        <v>3</v>
      </c>
      <c r="F52" s="20"/>
      <c r="G52" s="20"/>
      <c r="H52" s="20" t="s">
        <v>22</v>
      </c>
      <c r="I52" s="20" t="s">
        <v>6</v>
      </c>
      <c r="J52" s="25" t="s">
        <v>276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5" t="s">
        <v>276</v>
      </c>
      <c r="X52" s="20"/>
      <c r="Y52" s="20"/>
      <c r="Z52" s="24" t="s">
        <v>35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s="15" customFormat="1" ht="12.75">
      <c r="A53" s="15" t="s">
        <v>197</v>
      </c>
      <c r="B53" s="54">
        <v>28233</v>
      </c>
      <c r="C53" s="18">
        <v>37622</v>
      </c>
      <c r="D53" s="28">
        <f t="shared" si="0"/>
        <v>25.723287671232878</v>
      </c>
      <c r="E53" s="26" t="s">
        <v>53</v>
      </c>
      <c r="F53" s="20" t="s">
        <v>6</v>
      </c>
      <c r="G53" s="20" t="s">
        <v>6</v>
      </c>
      <c r="H53" s="20" t="s">
        <v>6</v>
      </c>
      <c r="I53" s="20"/>
      <c r="J53" s="25" t="s">
        <v>276</v>
      </c>
      <c r="K53" s="20" t="s">
        <v>6</v>
      </c>
      <c r="L53" s="20" t="s">
        <v>6</v>
      </c>
      <c r="M53" s="20" t="s">
        <v>6</v>
      </c>
      <c r="N53" s="20" t="s">
        <v>6</v>
      </c>
      <c r="O53" s="20" t="s">
        <v>6</v>
      </c>
      <c r="P53" s="20"/>
      <c r="Q53" s="20" t="s">
        <v>6</v>
      </c>
      <c r="R53" s="20" t="s">
        <v>6</v>
      </c>
      <c r="S53" s="20" t="s">
        <v>6</v>
      </c>
      <c r="T53" s="20" t="s">
        <v>6</v>
      </c>
      <c r="U53" s="20" t="s">
        <v>6</v>
      </c>
      <c r="V53" s="20" t="s">
        <v>6</v>
      </c>
      <c r="W53" s="25" t="s">
        <v>276</v>
      </c>
      <c r="X53" s="20" t="s">
        <v>6</v>
      </c>
      <c r="Y53" s="20" t="s">
        <v>6</v>
      </c>
      <c r="Z53" s="24" t="s">
        <v>35</v>
      </c>
      <c r="AA53" s="20" t="s">
        <v>6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58" s="15" customFormat="1" ht="12.75">
      <c r="A54" s="22" t="s">
        <v>198</v>
      </c>
      <c r="B54" s="54">
        <v>26431</v>
      </c>
      <c r="C54" s="18">
        <v>37622</v>
      </c>
      <c r="E54" s="26" t="s">
        <v>22</v>
      </c>
      <c r="F54" s="20" t="s">
        <v>22</v>
      </c>
      <c r="G54" s="20" t="s">
        <v>22</v>
      </c>
      <c r="H54" s="20" t="s">
        <v>22</v>
      </c>
      <c r="I54" s="20" t="s">
        <v>22</v>
      </c>
      <c r="J54" s="25" t="s">
        <v>276</v>
      </c>
      <c r="K54" s="20"/>
      <c r="L54" s="20" t="s">
        <v>22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5" t="s">
        <v>276</v>
      </c>
      <c r="X54" s="20"/>
      <c r="Y54" s="20"/>
      <c r="Z54" s="24" t="s">
        <v>35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1:58" s="15" customFormat="1" ht="12.75">
      <c r="A55" s="15" t="s">
        <v>199</v>
      </c>
      <c r="B55" s="54">
        <v>28275</v>
      </c>
      <c r="C55" s="18">
        <v>37622</v>
      </c>
      <c r="D55" s="28">
        <f aca="true" t="shared" si="1" ref="D55:D60">(C55-B55)/365</f>
        <v>25.60821917808219</v>
      </c>
      <c r="E55" s="26" t="s">
        <v>6</v>
      </c>
      <c r="F55" s="20"/>
      <c r="G55" s="20" t="s">
        <v>22</v>
      </c>
      <c r="H55" s="20" t="s">
        <v>22</v>
      </c>
      <c r="I55" s="20" t="s">
        <v>22</v>
      </c>
      <c r="J55" s="25" t="s">
        <v>276</v>
      </c>
      <c r="K55" s="20" t="s">
        <v>22</v>
      </c>
      <c r="L55" s="20" t="s">
        <v>22</v>
      </c>
      <c r="M55" s="20" t="s">
        <v>22</v>
      </c>
      <c r="N55" s="20"/>
      <c r="O55" s="20" t="s">
        <v>22</v>
      </c>
      <c r="P55" s="20"/>
      <c r="Q55" s="20"/>
      <c r="R55" s="20" t="s">
        <v>22</v>
      </c>
      <c r="S55" s="20" t="s">
        <v>22</v>
      </c>
      <c r="T55" s="20" t="s">
        <v>22</v>
      </c>
      <c r="U55" s="20" t="s">
        <v>22</v>
      </c>
      <c r="V55" s="20" t="s">
        <v>22</v>
      </c>
      <c r="W55" s="25" t="s">
        <v>276</v>
      </c>
      <c r="X55" s="20"/>
      <c r="Y55" s="20" t="s">
        <v>22</v>
      </c>
      <c r="Z55" s="24" t="s">
        <v>22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spans="1:252" s="15" customFormat="1" ht="12.75">
      <c r="A56" s="15" t="s">
        <v>200</v>
      </c>
      <c r="B56" s="54">
        <v>31263</v>
      </c>
      <c r="C56" s="18">
        <v>37622</v>
      </c>
      <c r="D56" s="28">
        <f t="shared" si="1"/>
        <v>17.421917808219177</v>
      </c>
      <c r="E56" s="26"/>
      <c r="F56" s="20" t="s">
        <v>22</v>
      </c>
      <c r="G56" s="20" t="s">
        <v>22</v>
      </c>
      <c r="H56" s="20" t="s">
        <v>22</v>
      </c>
      <c r="I56" s="20" t="s">
        <v>22</v>
      </c>
      <c r="J56" s="25" t="s">
        <v>276</v>
      </c>
      <c r="K56" s="20"/>
      <c r="L56" s="20" t="s">
        <v>22</v>
      </c>
      <c r="M56" s="20" t="s">
        <v>22</v>
      </c>
      <c r="N56" s="20" t="s">
        <v>22</v>
      </c>
      <c r="O56" s="20" t="s">
        <v>22</v>
      </c>
      <c r="P56" s="20"/>
      <c r="Q56" s="20" t="s">
        <v>22</v>
      </c>
      <c r="R56" s="20" t="s">
        <v>6</v>
      </c>
      <c r="S56" s="20" t="s">
        <v>6</v>
      </c>
      <c r="T56" s="20" t="s">
        <v>6</v>
      </c>
      <c r="U56" s="20" t="s">
        <v>22</v>
      </c>
      <c r="V56" s="20" t="s">
        <v>22</v>
      </c>
      <c r="W56" s="25" t="s">
        <v>276</v>
      </c>
      <c r="X56" s="43" t="s">
        <v>22</v>
      </c>
      <c r="Y56" s="43" t="s">
        <v>22</v>
      </c>
      <c r="Z56" s="24" t="s">
        <v>22</v>
      </c>
      <c r="AA56" s="43"/>
      <c r="AB56" s="43"/>
      <c r="AC56" s="71"/>
      <c r="AD56" s="43"/>
      <c r="AE56" s="43"/>
      <c r="AF56" s="43"/>
      <c r="AG56" s="71"/>
      <c r="AH56" s="43"/>
      <c r="AI56" s="43"/>
      <c r="AJ56" s="43"/>
      <c r="AK56" s="71"/>
      <c r="AL56" s="43"/>
      <c r="AM56" s="43"/>
      <c r="AN56" s="30"/>
      <c r="AO56" s="22"/>
      <c r="AP56" s="23"/>
      <c r="AQ56" s="23"/>
      <c r="AR56" s="30"/>
      <c r="AS56" s="22"/>
      <c r="AT56" s="23"/>
      <c r="AU56" s="23"/>
      <c r="AV56" s="30"/>
      <c r="AW56" s="22"/>
      <c r="AX56" s="23"/>
      <c r="AY56" s="23"/>
      <c r="AZ56" s="30"/>
      <c r="BA56" s="22"/>
      <c r="BB56" s="23"/>
      <c r="BC56" s="23"/>
      <c r="BD56" s="30"/>
      <c r="BE56" s="22"/>
      <c r="BF56" s="23"/>
      <c r="BG56" s="23"/>
      <c r="BH56" s="30"/>
      <c r="BI56" s="22"/>
      <c r="BJ56" s="23"/>
      <c r="BK56" s="23"/>
      <c r="BL56" s="30"/>
      <c r="BM56" s="22"/>
      <c r="BN56" s="23"/>
      <c r="BO56" s="23"/>
      <c r="BP56" s="30"/>
      <c r="BQ56" s="22"/>
      <c r="BR56" s="23"/>
      <c r="BS56" s="23"/>
      <c r="BT56" s="30"/>
      <c r="BU56" s="22"/>
      <c r="BV56" s="23"/>
      <c r="BW56" s="23"/>
      <c r="BX56" s="30"/>
      <c r="BY56" s="22"/>
      <c r="BZ56" s="23"/>
      <c r="CA56" s="23"/>
      <c r="CB56" s="30"/>
      <c r="CC56" s="22"/>
      <c r="CD56" s="23"/>
      <c r="CE56" s="23"/>
      <c r="CF56" s="30"/>
      <c r="CG56" s="22"/>
      <c r="CH56" s="23"/>
      <c r="CI56" s="23"/>
      <c r="CJ56" s="30"/>
      <c r="CK56" s="22"/>
      <c r="CL56" s="23"/>
      <c r="CM56" s="23"/>
      <c r="CN56" s="30"/>
      <c r="CO56" s="22"/>
      <c r="CP56" s="23"/>
      <c r="CQ56" s="23"/>
      <c r="CR56" s="30"/>
      <c r="CS56" s="22"/>
      <c r="CT56" s="23"/>
      <c r="CU56" s="23"/>
      <c r="CV56" s="30"/>
      <c r="CW56" s="22"/>
      <c r="CX56" s="23"/>
      <c r="CY56" s="23"/>
      <c r="CZ56" s="30"/>
      <c r="DA56" s="22"/>
      <c r="DB56" s="23"/>
      <c r="DC56" s="23"/>
      <c r="DD56" s="30"/>
      <c r="DE56" s="22"/>
      <c r="DF56" s="23"/>
      <c r="DG56" s="23"/>
      <c r="DH56" s="30"/>
      <c r="DI56" s="22"/>
      <c r="DJ56" s="23"/>
      <c r="DK56" s="23"/>
      <c r="DL56" s="30"/>
      <c r="DM56" s="22"/>
      <c r="DN56" s="23"/>
      <c r="DO56" s="23"/>
      <c r="DP56" s="30"/>
      <c r="DQ56" s="22"/>
      <c r="DR56" s="23"/>
      <c r="DS56" s="23"/>
      <c r="DT56" s="30"/>
      <c r="DU56" s="22"/>
      <c r="DV56" s="23"/>
      <c r="DW56" s="23"/>
      <c r="DX56" s="30"/>
      <c r="DY56" s="22"/>
      <c r="DZ56" s="23"/>
      <c r="EA56" s="23"/>
      <c r="EB56" s="30"/>
      <c r="EC56" s="22"/>
      <c r="ED56" s="23"/>
      <c r="EE56" s="23"/>
      <c r="EF56" s="30"/>
      <c r="EG56" s="22"/>
      <c r="EH56" s="23"/>
      <c r="EI56" s="23"/>
      <c r="EJ56" s="30"/>
      <c r="EK56" s="22"/>
      <c r="EL56" s="23"/>
      <c r="EM56" s="23"/>
      <c r="EN56" s="30"/>
      <c r="EO56" s="22"/>
      <c r="EP56" s="23"/>
      <c r="EQ56" s="23"/>
      <c r="ER56" s="30"/>
      <c r="ES56" s="22"/>
      <c r="ET56" s="23"/>
      <c r="EU56" s="23"/>
      <c r="EV56" s="30"/>
      <c r="EW56" s="22"/>
      <c r="EX56" s="23"/>
      <c r="EY56" s="23"/>
      <c r="EZ56" s="30"/>
      <c r="FA56" s="22"/>
      <c r="FB56" s="23"/>
      <c r="FC56" s="23"/>
      <c r="FD56" s="30"/>
      <c r="FE56" s="22"/>
      <c r="FF56" s="23"/>
      <c r="FG56" s="23"/>
      <c r="FH56" s="30"/>
      <c r="FI56" s="22"/>
      <c r="FJ56" s="23"/>
      <c r="FK56" s="23"/>
      <c r="FL56" s="30"/>
      <c r="FM56" s="22"/>
      <c r="FN56" s="23"/>
      <c r="FO56" s="23"/>
      <c r="FP56" s="30"/>
      <c r="FQ56" s="22"/>
      <c r="FR56" s="23"/>
      <c r="FS56" s="23"/>
      <c r="FT56" s="30"/>
      <c r="FU56" s="22"/>
      <c r="FV56" s="23"/>
      <c r="FW56" s="23"/>
      <c r="FX56" s="30"/>
      <c r="FY56" s="22"/>
      <c r="FZ56" s="23"/>
      <c r="GA56" s="23"/>
      <c r="GB56" s="30"/>
      <c r="GC56" s="22"/>
      <c r="GD56" s="23"/>
      <c r="GE56" s="23"/>
      <c r="GF56" s="30"/>
      <c r="GG56" s="22"/>
      <c r="GH56" s="23"/>
      <c r="GI56" s="23"/>
      <c r="GJ56" s="30"/>
      <c r="GK56" s="22"/>
      <c r="GL56" s="23"/>
      <c r="GM56" s="23"/>
      <c r="GN56" s="30"/>
      <c r="GO56" s="22"/>
      <c r="GP56" s="23"/>
      <c r="GQ56" s="23"/>
      <c r="GR56" s="30"/>
      <c r="GS56" s="22"/>
      <c r="GT56" s="23"/>
      <c r="GU56" s="23"/>
      <c r="GV56" s="30"/>
      <c r="GW56" s="22"/>
      <c r="GX56" s="23"/>
      <c r="GY56" s="23"/>
      <c r="GZ56" s="30"/>
      <c r="HA56" s="22"/>
      <c r="HB56" s="23"/>
      <c r="HC56" s="23"/>
      <c r="HD56" s="30"/>
      <c r="HE56" s="22"/>
      <c r="HF56" s="23"/>
      <c r="HG56" s="23"/>
      <c r="HH56" s="30"/>
      <c r="HI56" s="22"/>
      <c r="HJ56" s="23"/>
      <c r="HK56" s="23"/>
      <c r="HL56" s="30"/>
      <c r="HM56" s="22"/>
      <c r="HN56" s="23"/>
      <c r="HO56" s="23"/>
      <c r="HP56" s="30"/>
      <c r="HQ56" s="22"/>
      <c r="HR56" s="23"/>
      <c r="HS56" s="23"/>
      <c r="HT56" s="30"/>
      <c r="HU56" s="22"/>
      <c r="HV56" s="23"/>
      <c r="HW56" s="23"/>
      <c r="HX56" s="30"/>
      <c r="HY56" s="22"/>
      <c r="HZ56" s="23"/>
      <c r="IA56" s="23"/>
      <c r="IB56" s="30"/>
      <c r="IC56" s="22"/>
      <c r="ID56" s="23"/>
      <c r="IE56" s="23"/>
      <c r="IF56" s="30"/>
      <c r="IG56" s="22"/>
      <c r="IH56" s="23"/>
      <c r="II56" s="23"/>
      <c r="IJ56" s="30"/>
      <c r="IK56" s="22"/>
      <c r="IL56" s="23"/>
      <c r="IM56" s="23"/>
      <c r="IN56" s="30"/>
      <c r="IO56" s="22"/>
      <c r="IP56" s="23"/>
      <c r="IQ56" s="23"/>
      <c r="IR56" s="30"/>
    </row>
    <row r="57" spans="1:58" s="15" customFormat="1" ht="12.75">
      <c r="A57" s="15" t="s">
        <v>202</v>
      </c>
      <c r="B57" s="54">
        <v>23898</v>
      </c>
      <c r="C57" s="18">
        <v>37622</v>
      </c>
      <c r="D57" s="28">
        <f t="shared" si="1"/>
        <v>37.6</v>
      </c>
      <c r="E57" s="26" t="s">
        <v>6</v>
      </c>
      <c r="F57" s="20"/>
      <c r="G57" s="20"/>
      <c r="H57" s="20" t="s">
        <v>22</v>
      </c>
      <c r="I57" s="20"/>
      <c r="J57" s="25" t="s">
        <v>276</v>
      </c>
      <c r="K57" s="20"/>
      <c r="L57" s="20"/>
      <c r="M57" s="20"/>
      <c r="N57" s="20"/>
      <c r="O57" s="20"/>
      <c r="P57" s="20"/>
      <c r="Q57" s="20"/>
      <c r="R57" s="20" t="s">
        <v>22</v>
      </c>
      <c r="S57" s="20" t="s">
        <v>22</v>
      </c>
      <c r="T57" s="20"/>
      <c r="U57" s="20"/>
      <c r="V57" s="20"/>
      <c r="W57" s="25" t="s">
        <v>276</v>
      </c>
      <c r="X57" s="20"/>
      <c r="Y57" s="20"/>
      <c r="Z57" s="24" t="s">
        <v>35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  <row r="58" spans="1:252" s="15" customFormat="1" ht="12.75">
      <c r="A58" s="15" t="s">
        <v>203</v>
      </c>
      <c r="B58" s="54">
        <v>29519</v>
      </c>
      <c r="C58" s="18">
        <v>37622</v>
      </c>
      <c r="D58" s="28">
        <f t="shared" si="1"/>
        <v>22.2</v>
      </c>
      <c r="E58" s="26" t="s">
        <v>6</v>
      </c>
      <c r="F58" s="20" t="s">
        <v>22</v>
      </c>
      <c r="G58" s="20" t="s">
        <v>22</v>
      </c>
      <c r="H58" s="20" t="s">
        <v>22</v>
      </c>
      <c r="I58" s="20"/>
      <c r="J58" s="25" t="s">
        <v>276</v>
      </c>
      <c r="K58" s="20" t="s">
        <v>22</v>
      </c>
      <c r="L58" s="20"/>
      <c r="M58" s="20"/>
      <c r="N58" s="20" t="s">
        <v>22</v>
      </c>
      <c r="O58" s="20"/>
      <c r="P58" s="20"/>
      <c r="Q58" s="20"/>
      <c r="R58" s="20"/>
      <c r="S58" s="20" t="s">
        <v>22</v>
      </c>
      <c r="T58" s="20"/>
      <c r="U58" s="20"/>
      <c r="V58" s="20"/>
      <c r="W58" s="25" t="s">
        <v>276</v>
      </c>
      <c r="X58" s="23"/>
      <c r="Y58" s="30"/>
      <c r="Z58" s="24" t="s">
        <v>35</v>
      </c>
      <c r="AA58" s="23"/>
      <c r="AB58" s="30"/>
      <c r="AC58" s="22"/>
      <c r="AD58" s="23"/>
      <c r="AE58" s="23"/>
      <c r="AF58" s="30"/>
      <c r="AG58" s="22"/>
      <c r="AH58" s="23"/>
      <c r="AI58" s="23"/>
      <c r="AJ58" s="30"/>
      <c r="AK58" s="22"/>
      <c r="AL58" s="23"/>
      <c r="AM58" s="23"/>
      <c r="AN58" s="30"/>
      <c r="AO58" s="22"/>
      <c r="AP58" s="23"/>
      <c r="AQ58" s="23"/>
      <c r="AR58" s="30"/>
      <c r="AS58" s="22"/>
      <c r="AT58" s="23"/>
      <c r="AU58" s="23"/>
      <c r="AV58" s="30"/>
      <c r="AW58" s="22"/>
      <c r="AX58" s="23"/>
      <c r="AY58" s="23"/>
      <c r="AZ58" s="30"/>
      <c r="BA58" s="22"/>
      <c r="BB58" s="23"/>
      <c r="BC58" s="23"/>
      <c r="BD58" s="30"/>
      <c r="BE58" s="22"/>
      <c r="BF58" s="23"/>
      <c r="BG58" s="23"/>
      <c r="BH58" s="30"/>
      <c r="BI58" s="22"/>
      <c r="BJ58" s="23"/>
      <c r="BK58" s="23"/>
      <c r="BL58" s="30"/>
      <c r="BM58" s="22"/>
      <c r="BN58" s="23"/>
      <c r="BO58" s="23"/>
      <c r="BP58" s="30"/>
      <c r="BQ58" s="22"/>
      <c r="BR58" s="23"/>
      <c r="BS58" s="23"/>
      <c r="BT58" s="30"/>
      <c r="BU58" s="22"/>
      <c r="BV58" s="23"/>
      <c r="BW58" s="23"/>
      <c r="BX58" s="30"/>
      <c r="BY58" s="22"/>
      <c r="BZ58" s="23"/>
      <c r="CA58" s="23"/>
      <c r="CB58" s="30"/>
      <c r="CC58" s="22"/>
      <c r="CD58" s="23"/>
      <c r="CE58" s="23"/>
      <c r="CF58" s="30"/>
      <c r="CG58" s="22"/>
      <c r="CH58" s="23"/>
      <c r="CI58" s="23"/>
      <c r="CJ58" s="30"/>
      <c r="CK58" s="22"/>
      <c r="CL58" s="23"/>
      <c r="CM58" s="23"/>
      <c r="CN58" s="30"/>
      <c r="CO58" s="22"/>
      <c r="CP58" s="23"/>
      <c r="CQ58" s="23"/>
      <c r="CR58" s="30"/>
      <c r="CS58" s="22"/>
      <c r="CT58" s="23"/>
      <c r="CU58" s="23"/>
      <c r="CV58" s="30"/>
      <c r="CW58" s="22"/>
      <c r="CX58" s="23"/>
      <c r="CY58" s="23"/>
      <c r="CZ58" s="30"/>
      <c r="DA58" s="22"/>
      <c r="DB58" s="23"/>
      <c r="DC58" s="23"/>
      <c r="DD58" s="30"/>
      <c r="DE58" s="22"/>
      <c r="DF58" s="23"/>
      <c r="DG58" s="23"/>
      <c r="DH58" s="30"/>
      <c r="DI58" s="22"/>
      <c r="DJ58" s="23"/>
      <c r="DK58" s="23"/>
      <c r="DL58" s="30"/>
      <c r="DM58" s="22"/>
      <c r="DN58" s="23"/>
      <c r="DO58" s="23"/>
      <c r="DP58" s="30"/>
      <c r="DQ58" s="22"/>
      <c r="DR58" s="23"/>
      <c r="DS58" s="23"/>
      <c r="DT58" s="30"/>
      <c r="DU58" s="22"/>
      <c r="DV58" s="23"/>
      <c r="DW58" s="23"/>
      <c r="DX58" s="30"/>
      <c r="DY58" s="22"/>
      <c r="DZ58" s="23"/>
      <c r="EA58" s="23"/>
      <c r="EB58" s="30"/>
      <c r="EC58" s="22"/>
      <c r="ED58" s="23"/>
      <c r="EE58" s="23"/>
      <c r="EF58" s="30"/>
      <c r="EG58" s="22"/>
      <c r="EH58" s="23"/>
      <c r="EI58" s="23"/>
      <c r="EJ58" s="30"/>
      <c r="EK58" s="22"/>
      <c r="EL58" s="23"/>
      <c r="EM58" s="23"/>
      <c r="EN58" s="30"/>
      <c r="EO58" s="22"/>
      <c r="EP58" s="23"/>
      <c r="EQ58" s="23"/>
      <c r="ER58" s="30"/>
      <c r="ES58" s="22"/>
      <c r="ET58" s="23"/>
      <c r="EU58" s="23"/>
      <c r="EV58" s="30"/>
      <c r="EW58" s="22"/>
      <c r="EX58" s="23"/>
      <c r="EY58" s="23"/>
      <c r="EZ58" s="30"/>
      <c r="FA58" s="22"/>
      <c r="FB58" s="23"/>
      <c r="FC58" s="23"/>
      <c r="FD58" s="30"/>
      <c r="FE58" s="22"/>
      <c r="FF58" s="23"/>
      <c r="FG58" s="23"/>
      <c r="FH58" s="30"/>
      <c r="FI58" s="22"/>
      <c r="FJ58" s="23"/>
      <c r="FK58" s="23"/>
      <c r="FL58" s="30"/>
      <c r="FM58" s="22"/>
      <c r="FN58" s="23"/>
      <c r="FO58" s="23"/>
      <c r="FP58" s="30"/>
      <c r="FQ58" s="22"/>
      <c r="FR58" s="23"/>
      <c r="FS58" s="23"/>
      <c r="FT58" s="30"/>
      <c r="FU58" s="22"/>
      <c r="FV58" s="23"/>
      <c r="FW58" s="23"/>
      <c r="FX58" s="30"/>
      <c r="FY58" s="22"/>
      <c r="FZ58" s="23"/>
      <c r="GA58" s="23"/>
      <c r="GB58" s="30"/>
      <c r="GC58" s="22"/>
      <c r="GD58" s="23"/>
      <c r="GE58" s="23"/>
      <c r="GF58" s="30"/>
      <c r="GG58" s="22"/>
      <c r="GH58" s="23"/>
      <c r="GI58" s="23"/>
      <c r="GJ58" s="30"/>
      <c r="GK58" s="22"/>
      <c r="GL58" s="23"/>
      <c r="GM58" s="23"/>
      <c r="GN58" s="30"/>
      <c r="GO58" s="22"/>
      <c r="GP58" s="23"/>
      <c r="GQ58" s="23"/>
      <c r="GR58" s="30"/>
      <c r="GS58" s="22"/>
      <c r="GT58" s="23"/>
      <c r="GU58" s="23"/>
      <c r="GV58" s="30"/>
      <c r="GW58" s="22"/>
      <c r="GX58" s="23"/>
      <c r="GY58" s="23"/>
      <c r="GZ58" s="30"/>
      <c r="HA58" s="22"/>
      <c r="HB58" s="23"/>
      <c r="HC58" s="23"/>
      <c r="HD58" s="30"/>
      <c r="HE58" s="22"/>
      <c r="HF58" s="23"/>
      <c r="HG58" s="23"/>
      <c r="HH58" s="30"/>
      <c r="HI58" s="22"/>
      <c r="HJ58" s="23"/>
      <c r="HK58" s="23"/>
      <c r="HL58" s="30"/>
      <c r="HM58" s="22"/>
      <c r="HN58" s="23"/>
      <c r="HO58" s="23"/>
      <c r="HP58" s="30"/>
      <c r="HQ58" s="22"/>
      <c r="HR58" s="23"/>
      <c r="HS58" s="23"/>
      <c r="HT58" s="30"/>
      <c r="HU58" s="22"/>
      <c r="HV58" s="23"/>
      <c r="HW58" s="23"/>
      <c r="HX58" s="30"/>
      <c r="HY58" s="22"/>
      <c r="HZ58" s="23"/>
      <c r="IA58" s="23"/>
      <c r="IB58" s="30"/>
      <c r="IC58" s="22"/>
      <c r="ID58" s="23"/>
      <c r="IE58" s="23"/>
      <c r="IF58" s="30"/>
      <c r="IG58" s="22"/>
      <c r="IH58" s="23"/>
      <c r="II58" s="23"/>
      <c r="IJ58" s="30"/>
      <c r="IK58" s="22"/>
      <c r="IL58" s="23"/>
      <c r="IM58" s="23"/>
      <c r="IN58" s="30"/>
      <c r="IO58" s="22"/>
      <c r="IP58" s="23"/>
      <c r="IQ58" s="23"/>
      <c r="IR58" s="30"/>
    </row>
    <row r="59" spans="1:58" s="15" customFormat="1" ht="12.75">
      <c r="A59" s="15" t="s">
        <v>205</v>
      </c>
      <c r="B59" s="54">
        <v>29229</v>
      </c>
      <c r="C59" s="18">
        <v>37622</v>
      </c>
      <c r="D59" s="28">
        <f t="shared" si="1"/>
        <v>22.994520547945207</v>
      </c>
      <c r="E59" s="26" t="s">
        <v>53</v>
      </c>
      <c r="F59" s="20" t="s">
        <v>6</v>
      </c>
      <c r="G59" s="20" t="s">
        <v>6</v>
      </c>
      <c r="H59" s="20" t="s">
        <v>6</v>
      </c>
      <c r="I59" s="20" t="s">
        <v>6</v>
      </c>
      <c r="J59" s="25" t="s">
        <v>276</v>
      </c>
      <c r="K59" s="20" t="s">
        <v>6</v>
      </c>
      <c r="L59" s="20" t="s">
        <v>6</v>
      </c>
      <c r="M59" s="20" t="s">
        <v>6</v>
      </c>
      <c r="N59" s="20" t="s">
        <v>6</v>
      </c>
      <c r="O59" s="20" t="s">
        <v>6</v>
      </c>
      <c r="P59" s="20"/>
      <c r="Q59" s="20" t="s">
        <v>6</v>
      </c>
      <c r="R59" s="20" t="s">
        <v>6</v>
      </c>
      <c r="S59" s="20" t="s">
        <v>6</v>
      </c>
      <c r="T59" s="20" t="s">
        <v>6</v>
      </c>
      <c r="U59" s="20" t="s">
        <v>6</v>
      </c>
      <c r="V59" s="20" t="s">
        <v>6</v>
      </c>
      <c r="W59" s="25" t="s">
        <v>276</v>
      </c>
      <c r="X59" s="20" t="s">
        <v>6</v>
      </c>
      <c r="Y59" s="20" t="s">
        <v>6</v>
      </c>
      <c r="Z59" s="24" t="s">
        <v>35</v>
      </c>
      <c r="AA59" s="20" t="s">
        <v>6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</row>
    <row r="60" spans="1:58" s="15" customFormat="1" ht="12.75">
      <c r="A60" s="15" t="s">
        <v>206</v>
      </c>
      <c r="B60" s="54">
        <v>22501</v>
      </c>
      <c r="C60" s="18">
        <v>37622</v>
      </c>
      <c r="D60" s="28">
        <f t="shared" si="1"/>
        <v>41.42739726027397</v>
      </c>
      <c r="E60" s="26" t="s">
        <v>6</v>
      </c>
      <c r="F60" s="20" t="s">
        <v>22</v>
      </c>
      <c r="G60" s="20" t="s">
        <v>22</v>
      </c>
      <c r="H60" s="20" t="s">
        <v>22</v>
      </c>
      <c r="I60" s="20" t="s">
        <v>22</v>
      </c>
      <c r="J60" s="25" t="s">
        <v>276</v>
      </c>
      <c r="K60" s="20" t="s">
        <v>22</v>
      </c>
      <c r="L60" s="20" t="s">
        <v>22</v>
      </c>
      <c r="M60" s="20" t="s">
        <v>22</v>
      </c>
      <c r="N60" s="20" t="s">
        <v>22</v>
      </c>
      <c r="O60" s="20" t="s">
        <v>22</v>
      </c>
      <c r="P60" s="20"/>
      <c r="Q60" s="20" t="s">
        <v>22</v>
      </c>
      <c r="R60" s="20" t="s">
        <v>22</v>
      </c>
      <c r="S60" s="20" t="s">
        <v>22</v>
      </c>
      <c r="T60" s="20" t="s">
        <v>22</v>
      </c>
      <c r="U60" s="20" t="s">
        <v>22</v>
      </c>
      <c r="V60" s="20" t="s">
        <v>22</v>
      </c>
      <c r="W60" s="25" t="s">
        <v>276</v>
      </c>
      <c r="X60" s="20" t="s">
        <v>22</v>
      </c>
      <c r="Y60" s="20" t="s">
        <v>22</v>
      </c>
      <c r="Z60" s="24" t="s">
        <v>22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</row>
    <row r="61" spans="1:58" s="15" customFormat="1" ht="12.75">
      <c r="A61" s="22" t="s">
        <v>207</v>
      </c>
      <c r="B61" s="54" t="s">
        <v>219</v>
      </c>
      <c r="C61" s="22"/>
      <c r="D61" s="22" t="s">
        <v>3</v>
      </c>
      <c r="E61" s="26"/>
      <c r="F61" s="20" t="s">
        <v>6</v>
      </c>
      <c r="G61" s="20" t="s">
        <v>6</v>
      </c>
      <c r="H61" s="20"/>
      <c r="I61" s="20" t="s">
        <v>6</v>
      </c>
      <c r="J61" s="25" t="s">
        <v>276</v>
      </c>
      <c r="K61" s="20"/>
      <c r="L61" s="20" t="s">
        <v>6</v>
      </c>
      <c r="M61" s="20" t="s">
        <v>6</v>
      </c>
      <c r="N61" s="20" t="s">
        <v>6</v>
      </c>
      <c r="O61" s="20" t="s">
        <v>6</v>
      </c>
      <c r="P61" s="20"/>
      <c r="Q61" s="20" t="s">
        <v>6</v>
      </c>
      <c r="R61" s="20"/>
      <c r="S61" s="20" t="s">
        <v>6</v>
      </c>
      <c r="T61" s="20" t="s">
        <v>6</v>
      </c>
      <c r="U61" s="20"/>
      <c r="V61" s="20"/>
      <c r="W61" s="25" t="s">
        <v>276</v>
      </c>
      <c r="X61" s="20"/>
      <c r="Y61" s="20" t="s">
        <v>22</v>
      </c>
      <c r="Z61" s="24" t="s">
        <v>35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spans="1:58" s="15" customFormat="1" ht="12.75">
      <c r="A62" s="15" t="s">
        <v>208</v>
      </c>
      <c r="B62" s="54">
        <v>24159</v>
      </c>
      <c r="C62" s="18">
        <v>37622</v>
      </c>
      <c r="D62" s="28">
        <f aca="true" t="shared" si="2" ref="D62:D71">(C62-B62)/365</f>
        <v>36.88493150684931</v>
      </c>
      <c r="E62" s="26" t="s">
        <v>6</v>
      </c>
      <c r="F62" s="20"/>
      <c r="G62" s="20"/>
      <c r="H62" s="20"/>
      <c r="I62" s="20"/>
      <c r="J62" s="25" t="s">
        <v>276</v>
      </c>
      <c r="K62" s="20"/>
      <c r="L62" s="20"/>
      <c r="M62" s="20"/>
      <c r="N62" s="20"/>
      <c r="O62" s="20"/>
      <c r="P62" s="20"/>
      <c r="Q62" s="20"/>
      <c r="R62" s="20" t="s">
        <v>22</v>
      </c>
      <c r="S62" s="20" t="s">
        <v>35</v>
      </c>
      <c r="T62" s="20"/>
      <c r="U62" s="20"/>
      <c r="V62" s="20"/>
      <c r="W62" s="25" t="s">
        <v>276</v>
      </c>
      <c r="X62" s="20"/>
      <c r="Y62" s="20"/>
      <c r="Z62" s="24" t="s">
        <v>35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1:58" s="15" customFormat="1" ht="12.75">
      <c r="A63" s="15" t="s">
        <v>209</v>
      </c>
      <c r="B63" s="54">
        <v>25110</v>
      </c>
      <c r="C63" s="18">
        <v>37622</v>
      </c>
      <c r="D63" s="28">
        <f t="shared" si="2"/>
        <v>34.27945205479452</v>
      </c>
      <c r="E63" s="26" t="s">
        <v>6</v>
      </c>
      <c r="F63" s="20" t="s">
        <v>6</v>
      </c>
      <c r="G63" s="20" t="s">
        <v>6</v>
      </c>
      <c r="H63" s="20" t="s">
        <v>6</v>
      </c>
      <c r="I63" s="20" t="s">
        <v>6</v>
      </c>
      <c r="J63" s="25" t="s">
        <v>276</v>
      </c>
      <c r="K63" s="20" t="s">
        <v>6</v>
      </c>
      <c r="L63" s="20" t="s">
        <v>6</v>
      </c>
      <c r="M63" s="20" t="s">
        <v>6</v>
      </c>
      <c r="N63" s="20" t="s">
        <v>6</v>
      </c>
      <c r="O63" s="20" t="s">
        <v>6</v>
      </c>
      <c r="P63" s="20"/>
      <c r="Q63" s="20" t="s">
        <v>6</v>
      </c>
      <c r="R63" s="20" t="s">
        <v>6</v>
      </c>
      <c r="S63" s="20" t="s">
        <v>6</v>
      </c>
      <c r="T63" s="20"/>
      <c r="U63" s="20"/>
      <c r="V63" s="20" t="s">
        <v>6</v>
      </c>
      <c r="W63" s="25" t="s">
        <v>276</v>
      </c>
      <c r="X63" s="20" t="s">
        <v>6</v>
      </c>
      <c r="Y63" s="20" t="s">
        <v>6</v>
      </c>
      <c r="Z63" s="24" t="s">
        <v>35</v>
      </c>
      <c r="AA63" s="20" t="s">
        <v>6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</row>
    <row r="64" spans="1:58" s="15" customFormat="1" ht="12.75">
      <c r="A64" s="15" t="s">
        <v>210</v>
      </c>
      <c r="B64" s="54">
        <v>31197</v>
      </c>
      <c r="C64" s="18">
        <v>37622</v>
      </c>
      <c r="D64" s="28">
        <f t="shared" si="2"/>
        <v>17.602739726027398</v>
      </c>
      <c r="E64" s="26"/>
      <c r="F64" s="20" t="s">
        <v>6</v>
      </c>
      <c r="G64" s="20" t="s">
        <v>6</v>
      </c>
      <c r="H64" s="20" t="s">
        <v>6</v>
      </c>
      <c r="I64" s="20" t="s">
        <v>6</v>
      </c>
      <c r="J64" s="25" t="s">
        <v>276</v>
      </c>
      <c r="K64" s="20" t="s">
        <v>6</v>
      </c>
      <c r="L64" s="20" t="s">
        <v>6</v>
      </c>
      <c r="M64" s="20" t="s">
        <v>6</v>
      </c>
      <c r="N64" s="20" t="s">
        <v>6</v>
      </c>
      <c r="O64" s="20" t="s">
        <v>6</v>
      </c>
      <c r="P64" s="20"/>
      <c r="Q64" s="20" t="s">
        <v>6</v>
      </c>
      <c r="R64" s="20" t="s">
        <v>6</v>
      </c>
      <c r="S64" s="20" t="s">
        <v>6</v>
      </c>
      <c r="T64" s="20" t="s">
        <v>6</v>
      </c>
      <c r="U64" s="20" t="s">
        <v>6</v>
      </c>
      <c r="V64" s="20" t="s">
        <v>6</v>
      </c>
      <c r="W64" s="25" t="s">
        <v>276</v>
      </c>
      <c r="X64" s="20" t="s">
        <v>6</v>
      </c>
      <c r="Y64" s="20" t="s">
        <v>6</v>
      </c>
      <c r="Z64" s="24" t="s">
        <v>35</v>
      </c>
      <c r="AA64" s="20" t="s">
        <v>6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</row>
    <row r="65" spans="1:58" s="15" customFormat="1" ht="12.75">
      <c r="A65" s="15" t="s">
        <v>211</v>
      </c>
      <c r="B65" s="54">
        <v>20578</v>
      </c>
      <c r="C65" s="18">
        <v>37622</v>
      </c>
      <c r="D65" s="28">
        <f t="shared" si="2"/>
        <v>46.6958904109589</v>
      </c>
      <c r="E65" s="26" t="s">
        <v>6</v>
      </c>
      <c r="F65" s="20" t="s">
        <v>22</v>
      </c>
      <c r="G65" s="20" t="s">
        <v>22</v>
      </c>
      <c r="H65" s="20"/>
      <c r="I65" s="20"/>
      <c r="J65" s="25" t="s">
        <v>276</v>
      </c>
      <c r="K65" s="20" t="s">
        <v>22</v>
      </c>
      <c r="L65" s="20"/>
      <c r="M65" s="20"/>
      <c r="N65" s="20"/>
      <c r="O65" s="20"/>
      <c r="P65" s="20"/>
      <c r="Q65" s="20"/>
      <c r="R65" s="20" t="s">
        <v>22</v>
      </c>
      <c r="S65" s="20" t="s">
        <v>22</v>
      </c>
      <c r="T65" s="20" t="s">
        <v>22</v>
      </c>
      <c r="U65" s="20" t="s">
        <v>22</v>
      </c>
      <c r="V65" s="20"/>
      <c r="W65" s="25" t="s">
        <v>276</v>
      </c>
      <c r="X65" s="20" t="s">
        <v>22</v>
      </c>
      <c r="Y65" s="20"/>
      <c r="Z65" s="24" t="s">
        <v>22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</row>
    <row r="66" spans="1:58" s="15" customFormat="1" ht="12.75">
      <c r="A66" s="15" t="s">
        <v>212</v>
      </c>
      <c r="B66" s="54">
        <v>31250</v>
      </c>
      <c r="C66" s="18">
        <v>37622</v>
      </c>
      <c r="D66" s="28">
        <f t="shared" si="2"/>
        <v>17.457534246575342</v>
      </c>
      <c r="E66" s="26"/>
      <c r="F66" s="20"/>
      <c r="G66" s="20"/>
      <c r="H66" s="20" t="s">
        <v>22</v>
      </c>
      <c r="I66" s="20" t="s">
        <v>22</v>
      </c>
      <c r="J66" s="25" t="s">
        <v>276</v>
      </c>
      <c r="K66" s="20" t="s">
        <v>22</v>
      </c>
      <c r="L66" s="20" t="s">
        <v>22</v>
      </c>
      <c r="M66" s="20" t="s">
        <v>22</v>
      </c>
      <c r="N66" s="20" t="s">
        <v>22</v>
      </c>
      <c r="O66" s="20" t="s">
        <v>22</v>
      </c>
      <c r="P66" s="20"/>
      <c r="Q66" s="20" t="s">
        <v>22</v>
      </c>
      <c r="R66" s="20" t="s">
        <v>22</v>
      </c>
      <c r="S66" s="20" t="s">
        <v>22</v>
      </c>
      <c r="T66" s="20" t="s">
        <v>22</v>
      </c>
      <c r="U66" s="20" t="s">
        <v>22</v>
      </c>
      <c r="V66" s="20" t="s">
        <v>22</v>
      </c>
      <c r="W66" s="25" t="s">
        <v>276</v>
      </c>
      <c r="X66" s="20" t="s">
        <v>22</v>
      </c>
      <c r="Y66" s="20"/>
      <c r="Z66" s="24" t="s">
        <v>35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</row>
    <row r="67" spans="1:58" s="15" customFormat="1" ht="12.75">
      <c r="A67" s="15" t="s">
        <v>213</v>
      </c>
      <c r="B67" s="54">
        <v>28614</v>
      </c>
      <c r="C67" s="18">
        <v>37622</v>
      </c>
      <c r="D67" s="28">
        <f t="shared" si="2"/>
        <v>24.67945205479452</v>
      </c>
      <c r="E67" s="26" t="s">
        <v>59</v>
      </c>
      <c r="F67" s="20" t="s">
        <v>6</v>
      </c>
      <c r="G67" s="20" t="s">
        <v>6</v>
      </c>
      <c r="H67" s="20" t="s">
        <v>6</v>
      </c>
      <c r="I67" s="20" t="s">
        <v>6</v>
      </c>
      <c r="J67" s="25" t="s">
        <v>276</v>
      </c>
      <c r="K67" s="20" t="s">
        <v>6</v>
      </c>
      <c r="L67" s="20" t="s">
        <v>6</v>
      </c>
      <c r="M67" s="20" t="s">
        <v>6</v>
      </c>
      <c r="N67" s="20"/>
      <c r="O67" s="20" t="s">
        <v>6</v>
      </c>
      <c r="P67" s="20"/>
      <c r="Q67" s="20" t="s">
        <v>6</v>
      </c>
      <c r="R67" s="20" t="s">
        <v>6</v>
      </c>
      <c r="S67" s="20" t="s">
        <v>6</v>
      </c>
      <c r="T67" s="20" t="s">
        <v>6</v>
      </c>
      <c r="U67" s="20" t="s">
        <v>6</v>
      </c>
      <c r="V67" s="20" t="s">
        <v>6</v>
      </c>
      <c r="W67" s="25" t="s">
        <v>276</v>
      </c>
      <c r="X67" s="20" t="s">
        <v>6</v>
      </c>
      <c r="Y67" s="20" t="s">
        <v>6</v>
      </c>
      <c r="Z67" s="24" t="s">
        <v>35</v>
      </c>
      <c r="AA67" s="20" t="s">
        <v>6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</row>
    <row r="68" spans="1:58" s="15" customFormat="1" ht="12.75">
      <c r="A68" s="15" t="s">
        <v>214</v>
      </c>
      <c r="B68" s="54">
        <v>29521</v>
      </c>
      <c r="C68" s="18">
        <v>37622</v>
      </c>
      <c r="D68" s="28">
        <f t="shared" si="2"/>
        <v>22.194520547945206</v>
      </c>
      <c r="E68" s="26" t="s">
        <v>215</v>
      </c>
      <c r="F68" s="20" t="s">
        <v>6</v>
      </c>
      <c r="G68" s="20"/>
      <c r="H68" s="20" t="s">
        <v>6</v>
      </c>
      <c r="I68" s="20" t="s">
        <v>6</v>
      </c>
      <c r="J68" s="25" t="s">
        <v>276</v>
      </c>
      <c r="K68" s="20"/>
      <c r="L68" s="20"/>
      <c r="M68" s="20"/>
      <c r="N68" s="20"/>
      <c r="O68" s="20" t="s">
        <v>6</v>
      </c>
      <c r="P68" s="20"/>
      <c r="Q68" s="20" t="s">
        <v>6</v>
      </c>
      <c r="R68" s="20" t="s">
        <v>6</v>
      </c>
      <c r="S68" s="20" t="s">
        <v>6</v>
      </c>
      <c r="T68" s="20" t="s">
        <v>6</v>
      </c>
      <c r="U68" s="20" t="s">
        <v>6</v>
      </c>
      <c r="V68" s="20" t="s">
        <v>6</v>
      </c>
      <c r="W68" s="25" t="s">
        <v>276</v>
      </c>
      <c r="X68" s="20" t="s">
        <v>6</v>
      </c>
      <c r="Y68" s="20" t="s">
        <v>6</v>
      </c>
      <c r="Z68" s="24" t="s">
        <v>35</v>
      </c>
      <c r="AA68" s="20" t="s">
        <v>6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</row>
    <row r="69" spans="1:58" s="15" customFormat="1" ht="12.75">
      <c r="A69" s="15" t="s">
        <v>216</v>
      </c>
      <c r="B69" s="54">
        <v>27825</v>
      </c>
      <c r="C69" s="18">
        <v>37622</v>
      </c>
      <c r="D69" s="28">
        <f t="shared" si="2"/>
        <v>26.84109589041096</v>
      </c>
      <c r="E69" s="26" t="s">
        <v>6</v>
      </c>
      <c r="F69" s="20"/>
      <c r="G69" s="20"/>
      <c r="H69" s="20"/>
      <c r="I69" s="20" t="s">
        <v>6</v>
      </c>
      <c r="J69" s="25" t="s">
        <v>276</v>
      </c>
      <c r="K69" s="20" t="s">
        <v>6</v>
      </c>
      <c r="L69" s="20" t="s">
        <v>6</v>
      </c>
      <c r="M69" s="20" t="s">
        <v>6</v>
      </c>
      <c r="N69" s="20"/>
      <c r="O69" s="20"/>
      <c r="P69" s="20" t="s">
        <v>35</v>
      </c>
      <c r="Q69" s="20"/>
      <c r="R69" s="20"/>
      <c r="S69" s="20"/>
      <c r="T69" s="20"/>
      <c r="U69" s="20"/>
      <c r="V69" s="20"/>
      <c r="W69" s="25" t="s">
        <v>276</v>
      </c>
      <c r="X69" s="20"/>
      <c r="Y69" s="20" t="s">
        <v>22</v>
      </c>
      <c r="Z69" s="24" t="s">
        <v>35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</row>
    <row r="70" spans="1:58" s="15" customFormat="1" ht="12.75">
      <c r="A70" s="15" t="s">
        <v>217</v>
      </c>
      <c r="B70" s="54">
        <v>30781</v>
      </c>
      <c r="C70" s="18">
        <v>37622</v>
      </c>
      <c r="D70" s="28">
        <f t="shared" si="2"/>
        <v>18.742465753424657</v>
      </c>
      <c r="E70" s="26" t="s">
        <v>6</v>
      </c>
      <c r="F70" s="20" t="s">
        <v>22</v>
      </c>
      <c r="G70" s="20" t="s">
        <v>22</v>
      </c>
      <c r="H70" s="20"/>
      <c r="I70" s="20" t="s">
        <v>22</v>
      </c>
      <c r="J70" s="25" t="s">
        <v>276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5" t="s">
        <v>276</v>
      </c>
      <c r="X70" s="20"/>
      <c r="Y70" s="20"/>
      <c r="Z70" s="24" t="s">
        <v>35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</row>
    <row r="71" spans="1:58" s="15" customFormat="1" ht="12.75">
      <c r="A71" s="15" t="s">
        <v>218</v>
      </c>
      <c r="B71" s="54">
        <v>28269</v>
      </c>
      <c r="C71" s="18">
        <v>37622</v>
      </c>
      <c r="D71" s="28">
        <f t="shared" si="2"/>
        <v>25.624657534246577</v>
      </c>
      <c r="E71" s="26" t="s">
        <v>6</v>
      </c>
      <c r="F71" s="20" t="s">
        <v>6</v>
      </c>
      <c r="G71" s="20" t="s">
        <v>6</v>
      </c>
      <c r="H71" s="20" t="s">
        <v>35</v>
      </c>
      <c r="I71" s="20"/>
      <c r="J71" s="25" t="s">
        <v>276</v>
      </c>
      <c r="K71" s="20" t="s">
        <v>6</v>
      </c>
      <c r="L71" s="20" t="s">
        <v>6</v>
      </c>
      <c r="M71" s="20" t="s">
        <v>6</v>
      </c>
      <c r="N71" s="20"/>
      <c r="O71" s="20"/>
      <c r="P71" s="20"/>
      <c r="Q71" s="20"/>
      <c r="R71" s="20"/>
      <c r="S71" s="20"/>
      <c r="T71" s="20"/>
      <c r="U71" s="20"/>
      <c r="V71" s="20"/>
      <c r="W71" s="25" t="s">
        <v>276</v>
      </c>
      <c r="X71" s="20"/>
      <c r="Y71" s="20"/>
      <c r="Z71" s="24" t="s">
        <v>35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</row>
    <row r="72" ht="12.75">
      <c r="AD72" s="20"/>
    </row>
    <row r="73" spans="2:58" s="15" customFormat="1" ht="12.75">
      <c r="B73" s="54"/>
      <c r="C73" s="18"/>
      <c r="D73" s="28"/>
      <c r="E73" s="26"/>
      <c r="F73" s="20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</row>
    <row r="74" spans="2:58" s="15" customFormat="1" ht="12.75">
      <c r="B74" s="54"/>
      <c r="C74" s="18"/>
      <c r="D74" s="28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</row>
    <row r="75" spans="2:58" s="15" customFormat="1" ht="12.75">
      <c r="B75" s="54"/>
      <c r="C75" s="18"/>
      <c r="D75" s="28"/>
      <c r="E75" s="26"/>
      <c r="F75" s="20"/>
      <c r="G75" s="20"/>
      <c r="H75" s="20"/>
      <c r="I75" s="20"/>
      <c r="J75" s="25"/>
      <c r="K75" s="20"/>
      <c r="L75" s="20"/>
      <c r="M75" s="20"/>
      <c r="N75" s="20"/>
      <c r="O75" s="20"/>
      <c r="P75" s="2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</row>
    <row r="76" spans="2:58" s="15" customFormat="1" ht="12.75">
      <c r="B76" s="54"/>
      <c r="C76" s="18"/>
      <c r="D76" s="28"/>
      <c r="E76" s="26"/>
      <c r="F76" s="20"/>
      <c r="G76" s="20"/>
      <c r="H76" s="20"/>
      <c r="I76" s="20"/>
      <c r="J76" s="25"/>
      <c r="K76" s="20"/>
      <c r="L76" s="20"/>
      <c r="M76" s="20"/>
      <c r="N76" s="20"/>
      <c r="O76" s="20"/>
      <c r="P76" s="25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</row>
    <row r="77" spans="2:58" s="15" customFormat="1" ht="12.75">
      <c r="B77" s="54"/>
      <c r="C77" s="18"/>
      <c r="D77" s="28"/>
      <c r="E77" s="26"/>
      <c r="F77" s="20"/>
      <c r="G77" s="20"/>
      <c r="H77" s="20"/>
      <c r="I77" s="20"/>
      <c r="J77" s="25"/>
      <c r="K77" s="20"/>
      <c r="L77" s="20"/>
      <c r="M77" s="20"/>
      <c r="N77" s="20"/>
      <c r="O77" s="20"/>
      <c r="P77" s="25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</row>
    <row r="78" spans="2:58" s="15" customFormat="1" ht="12.75">
      <c r="B78" s="54"/>
      <c r="C78" s="18"/>
      <c r="D78" s="28"/>
      <c r="E78" s="26"/>
      <c r="F78" s="20"/>
      <c r="G78" s="20"/>
      <c r="H78" s="20"/>
      <c r="I78" s="20"/>
      <c r="J78" s="25"/>
      <c r="K78" s="20"/>
      <c r="L78" s="20"/>
      <c r="M78" s="20"/>
      <c r="N78" s="20"/>
      <c r="O78" s="20"/>
      <c r="P78" s="25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</row>
    <row r="79" spans="2:58" s="15" customFormat="1" ht="12.75">
      <c r="B79" s="54"/>
      <c r="C79" s="18"/>
      <c r="D79" s="28"/>
      <c r="E79" s="26"/>
      <c r="F79" s="20"/>
      <c r="G79" s="20"/>
      <c r="H79" s="20"/>
      <c r="I79" s="20"/>
      <c r="J79" s="25"/>
      <c r="K79" s="20"/>
      <c r="L79" s="20"/>
      <c r="M79" s="20"/>
      <c r="N79" s="20"/>
      <c r="O79" s="20"/>
      <c r="P79" s="25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</row>
    <row r="80" spans="1:58" s="21" customFormat="1" ht="12.75">
      <c r="A80" s="15"/>
      <c r="B80" s="54"/>
      <c r="C80" s="18"/>
      <c r="D80" s="28"/>
      <c r="E80" s="26"/>
      <c r="F80" s="20"/>
      <c r="G80" s="20"/>
      <c r="H80" s="20"/>
      <c r="I80" s="20"/>
      <c r="J80" s="25"/>
      <c r="K80" s="20"/>
      <c r="L80" s="20"/>
      <c r="M80" s="20"/>
      <c r="N80" s="20"/>
      <c r="O80" s="20"/>
      <c r="P80" s="25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</row>
    <row r="81" spans="2:58" s="15" customFormat="1" ht="12.75">
      <c r="B81" s="54"/>
      <c r="C81" s="18"/>
      <c r="D81" s="28"/>
      <c r="E81" s="26"/>
      <c r="F81" s="20"/>
      <c r="G81" s="20"/>
      <c r="H81" s="20"/>
      <c r="I81" s="20"/>
      <c r="J81" s="25"/>
      <c r="K81" s="20"/>
      <c r="L81" s="20"/>
      <c r="M81" s="20"/>
      <c r="N81" s="20"/>
      <c r="O81" s="20"/>
      <c r="P81" s="25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</row>
    <row r="82" spans="2:58" s="15" customFormat="1" ht="12.75">
      <c r="B82" s="54"/>
      <c r="C82" s="18"/>
      <c r="D82" s="28"/>
      <c r="E82" s="26"/>
      <c r="F82" s="20"/>
      <c r="G82" s="20"/>
      <c r="H82" s="20"/>
      <c r="I82" s="20"/>
      <c r="J82" s="25"/>
      <c r="K82" s="20"/>
      <c r="L82" s="20"/>
      <c r="M82" s="20"/>
      <c r="N82" s="20"/>
      <c r="O82" s="20"/>
      <c r="P82" s="25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</row>
    <row r="83" spans="2:58" s="15" customFormat="1" ht="12.75">
      <c r="B83" s="54"/>
      <c r="C83" s="18"/>
      <c r="D83" s="28"/>
      <c r="E83" s="26"/>
      <c r="F83" s="20"/>
      <c r="G83" s="20"/>
      <c r="H83" s="20"/>
      <c r="I83" s="20"/>
      <c r="J83" s="25"/>
      <c r="K83" s="20"/>
      <c r="L83" s="20"/>
      <c r="M83" s="20"/>
      <c r="N83" s="20"/>
      <c r="O83" s="20"/>
      <c r="P83" s="25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</row>
    <row r="84" spans="1:58" s="21" customFormat="1" ht="12.75">
      <c r="A84" s="15"/>
      <c r="B84" s="54"/>
      <c r="C84" s="18"/>
      <c r="D84" s="28"/>
      <c r="E84" s="26"/>
      <c r="F84" s="20"/>
      <c r="G84" s="20"/>
      <c r="H84" s="20"/>
      <c r="I84" s="20"/>
      <c r="J84" s="25"/>
      <c r="K84" s="20"/>
      <c r="L84" s="20"/>
      <c r="M84" s="20"/>
      <c r="N84" s="20"/>
      <c r="O84" s="20"/>
      <c r="P84" s="25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</row>
    <row r="85" spans="2:58" s="15" customFormat="1" ht="12.75">
      <c r="B85" s="54"/>
      <c r="C85" s="18"/>
      <c r="D85" s="28"/>
      <c r="E85" s="26"/>
      <c r="F85" s="20"/>
      <c r="G85" s="20"/>
      <c r="H85" s="20"/>
      <c r="I85" s="20"/>
      <c r="J85" s="25"/>
      <c r="K85" s="20"/>
      <c r="L85" s="20"/>
      <c r="M85" s="20"/>
      <c r="N85" s="20"/>
      <c r="O85" s="20"/>
      <c r="P85" s="2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</row>
    <row r="86" spans="2:58" s="15" customFormat="1" ht="12.75">
      <c r="B86" s="54"/>
      <c r="C86" s="18"/>
      <c r="D86" s="28"/>
      <c r="E86" s="26"/>
      <c r="F86" s="20"/>
      <c r="G86" s="20"/>
      <c r="H86" s="20"/>
      <c r="I86" s="20"/>
      <c r="J86" s="25"/>
      <c r="K86" s="20"/>
      <c r="L86" s="20"/>
      <c r="M86" s="20"/>
      <c r="N86" s="20"/>
      <c r="O86" s="20"/>
      <c r="P86" s="25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</row>
    <row r="87" spans="2:58" s="15" customFormat="1" ht="12.75">
      <c r="B87" s="54"/>
      <c r="C87" s="18"/>
      <c r="D87" s="28"/>
      <c r="E87" s="26"/>
      <c r="F87" s="20"/>
      <c r="G87" s="20"/>
      <c r="H87" s="20"/>
      <c r="I87" s="20"/>
      <c r="J87" s="25"/>
      <c r="K87" s="20"/>
      <c r="L87" s="20"/>
      <c r="M87" s="20"/>
      <c r="N87" s="20"/>
      <c r="O87" s="20"/>
      <c r="P87" s="25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</row>
    <row r="88" spans="2:58" s="15" customFormat="1" ht="12.75">
      <c r="B88" s="54"/>
      <c r="C88" s="18"/>
      <c r="D88" s="28"/>
      <c r="E88" s="26"/>
      <c r="F88" s="20"/>
      <c r="G88" s="20"/>
      <c r="H88" s="20"/>
      <c r="I88" s="20"/>
      <c r="J88" s="25"/>
      <c r="K88" s="20"/>
      <c r="L88" s="20"/>
      <c r="M88" s="20"/>
      <c r="N88" s="20"/>
      <c r="O88" s="20"/>
      <c r="P88" s="25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</row>
    <row r="89" spans="2:58" s="15" customFormat="1" ht="12.75">
      <c r="B89" s="54"/>
      <c r="C89" s="18"/>
      <c r="D89" s="28"/>
      <c r="E89" s="26"/>
      <c r="F89" s="20"/>
      <c r="G89" s="20"/>
      <c r="H89" s="20"/>
      <c r="I89" s="20"/>
      <c r="J89" s="25"/>
      <c r="K89" s="20"/>
      <c r="L89" s="20"/>
      <c r="M89" s="20"/>
      <c r="N89" s="20"/>
      <c r="O89" s="20"/>
      <c r="P89" s="25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</row>
    <row r="90" spans="2:58" s="15" customFormat="1" ht="12.75">
      <c r="B90" s="54"/>
      <c r="C90" s="18"/>
      <c r="D90" s="28"/>
      <c r="E90" s="26"/>
      <c r="F90" s="20"/>
      <c r="G90" s="20"/>
      <c r="H90" s="20"/>
      <c r="I90" s="20"/>
      <c r="J90" s="25"/>
      <c r="K90" s="20"/>
      <c r="L90" s="20"/>
      <c r="M90" s="20"/>
      <c r="N90" s="20"/>
      <c r="O90" s="20"/>
      <c r="P90" s="25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</row>
    <row r="91" spans="2:58" s="15" customFormat="1" ht="12.75">
      <c r="B91" s="54"/>
      <c r="C91" s="18"/>
      <c r="D91" s="28"/>
      <c r="E91" s="26"/>
      <c r="F91" s="20"/>
      <c r="G91" s="20"/>
      <c r="H91" s="20"/>
      <c r="I91" s="20"/>
      <c r="J91" s="25"/>
      <c r="K91" s="20"/>
      <c r="L91" s="20"/>
      <c r="M91" s="20"/>
      <c r="N91" s="20"/>
      <c r="O91" s="20"/>
      <c r="P91" s="25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</row>
    <row r="92" spans="2:58" s="15" customFormat="1" ht="12.75">
      <c r="B92" s="54"/>
      <c r="C92" s="18"/>
      <c r="D92" s="28"/>
      <c r="E92" s="26"/>
      <c r="F92" s="20"/>
      <c r="G92" s="20"/>
      <c r="H92" s="20"/>
      <c r="I92" s="20"/>
      <c r="J92" s="25"/>
      <c r="K92" s="20"/>
      <c r="L92" s="20"/>
      <c r="M92" s="20"/>
      <c r="N92" s="20"/>
      <c r="O92" s="20"/>
      <c r="P92" s="25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</row>
    <row r="93" spans="2:58" s="15" customFormat="1" ht="12.75">
      <c r="B93" s="54"/>
      <c r="C93" s="18"/>
      <c r="D93" s="28"/>
      <c r="E93" s="26"/>
      <c r="F93" s="20"/>
      <c r="G93" s="20"/>
      <c r="H93" s="20"/>
      <c r="I93" s="20"/>
      <c r="J93" s="25"/>
      <c r="K93" s="20"/>
      <c r="L93" s="20"/>
      <c r="M93" s="20"/>
      <c r="N93" s="20"/>
      <c r="O93" s="20"/>
      <c r="P93" s="25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</row>
    <row r="94" spans="2:58" s="15" customFormat="1" ht="12.75">
      <c r="B94" s="54"/>
      <c r="C94" s="18"/>
      <c r="D94" s="28"/>
      <c r="E94" s="26"/>
      <c r="F94" s="20"/>
      <c r="G94" s="20"/>
      <c r="H94" s="20"/>
      <c r="I94" s="20"/>
      <c r="J94" s="25"/>
      <c r="K94" s="20"/>
      <c r="L94" s="20"/>
      <c r="M94" s="20"/>
      <c r="N94" s="20"/>
      <c r="O94" s="20"/>
      <c r="P94" s="25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</row>
    <row r="95" spans="2:58" s="15" customFormat="1" ht="12.75">
      <c r="B95" s="54"/>
      <c r="C95" s="18"/>
      <c r="D95" s="28"/>
      <c r="E95" s="26"/>
      <c r="F95" s="20"/>
      <c r="G95" s="20"/>
      <c r="H95" s="20"/>
      <c r="I95" s="20"/>
      <c r="J95" s="25"/>
      <c r="K95" s="20"/>
      <c r="L95" s="20"/>
      <c r="M95" s="20"/>
      <c r="N95" s="20"/>
      <c r="O95" s="20"/>
      <c r="P95" s="25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</row>
    <row r="96" spans="2:58" s="15" customFormat="1" ht="12.75">
      <c r="B96" s="54"/>
      <c r="C96" s="18"/>
      <c r="D96" s="28"/>
      <c r="E96" s="26"/>
      <c r="F96" s="20"/>
      <c r="G96" s="20"/>
      <c r="H96" s="20"/>
      <c r="I96" s="20"/>
      <c r="J96" s="25"/>
      <c r="K96" s="20"/>
      <c r="L96" s="20"/>
      <c r="M96" s="20"/>
      <c r="N96" s="20"/>
      <c r="O96" s="20"/>
      <c r="P96" s="25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</row>
    <row r="97" spans="2:58" s="15" customFormat="1" ht="12.75">
      <c r="B97" s="54"/>
      <c r="C97" s="18"/>
      <c r="D97" s="28"/>
      <c r="E97" s="26"/>
      <c r="F97" s="20"/>
      <c r="G97" s="20"/>
      <c r="H97" s="20"/>
      <c r="I97" s="20"/>
      <c r="J97" s="25"/>
      <c r="K97" s="20"/>
      <c r="L97" s="20"/>
      <c r="M97" s="20"/>
      <c r="N97" s="20"/>
      <c r="O97" s="20"/>
      <c r="P97" s="25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</row>
    <row r="98" spans="2:58" s="15" customFormat="1" ht="12.75">
      <c r="B98" s="55"/>
      <c r="E98" s="26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</row>
    <row r="99" spans="2:58" s="15" customFormat="1" ht="12.75">
      <c r="B99" s="55"/>
      <c r="E99" s="2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</row>
    <row r="100" spans="2:58" s="15" customFormat="1" ht="12.75">
      <c r="B100" s="55"/>
      <c r="E100" s="26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</row>
    <row r="101" spans="2:58" s="15" customFormat="1" ht="12.75">
      <c r="B101" s="55"/>
      <c r="E101" s="26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</row>
    <row r="102" spans="2:58" s="15" customFormat="1" ht="12.75">
      <c r="B102" s="55"/>
      <c r="E102" s="2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</row>
    <row r="103" spans="2:58" s="15" customFormat="1" ht="12.75">
      <c r="B103" s="55"/>
      <c r="E103" s="26"/>
      <c r="F103" s="2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</row>
    <row r="104" spans="2:58" s="15" customFormat="1" ht="12.75">
      <c r="B104" s="55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 t="s">
        <v>35</v>
      </c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</row>
    <row r="105" spans="1:58" s="15" customFormat="1" ht="12.75">
      <c r="A105" s="22"/>
      <c r="B105" s="54"/>
      <c r="E105" s="26"/>
      <c r="F105" s="24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</row>
    <row r="106" spans="1:58" s="15" customFormat="1" ht="12.75">
      <c r="A106" s="22"/>
      <c r="B106" s="54"/>
      <c r="C106" s="23"/>
      <c r="D106" s="30"/>
      <c r="E106" s="26"/>
      <c r="F106" s="24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</row>
    <row r="107" spans="1:58" s="15" customFormat="1" ht="12.75">
      <c r="A107" s="22"/>
      <c r="B107" s="54"/>
      <c r="C107" s="23"/>
      <c r="D107" s="30"/>
      <c r="E107" s="26"/>
      <c r="F107" s="2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</row>
    <row r="108" spans="1:58" s="15" customFormat="1" ht="12.75">
      <c r="A108" s="22"/>
      <c r="B108" s="54"/>
      <c r="C108" s="23"/>
      <c r="D108" s="30"/>
      <c r="E108" s="26"/>
      <c r="F108" s="2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</row>
    <row r="109" spans="1:58" s="15" customFormat="1" ht="12.75">
      <c r="A109" s="22"/>
      <c r="B109" s="54"/>
      <c r="C109" s="23"/>
      <c r="D109" s="30"/>
      <c r="E109" s="26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</row>
    <row r="110" spans="1:58" s="15" customFormat="1" ht="12.75">
      <c r="A110" s="22"/>
      <c r="B110" s="54"/>
      <c r="C110" s="23"/>
      <c r="D110" s="30"/>
      <c r="E110" s="26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</row>
    <row r="111" spans="1:58" s="15" customFormat="1" ht="12.75">
      <c r="A111" s="22"/>
      <c r="B111" s="54"/>
      <c r="C111" s="23"/>
      <c r="D111" s="30"/>
      <c r="E111" s="26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</row>
    <row r="112" spans="2:58" s="15" customFormat="1" ht="12.75">
      <c r="B112" s="55"/>
      <c r="E112" s="26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</row>
    <row r="113" spans="2:58" s="15" customFormat="1" ht="12.75">
      <c r="B113" s="55"/>
      <c r="E113" s="26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</row>
    <row r="114" spans="2:58" s="15" customFormat="1" ht="12.75">
      <c r="B114" s="55"/>
      <c r="E114" s="26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</row>
    <row r="115" spans="2:58" s="15" customFormat="1" ht="12.75">
      <c r="B115" s="55"/>
      <c r="E115" s="26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</row>
    <row r="116" spans="2:58" s="15" customFormat="1" ht="12.75">
      <c r="B116" s="55"/>
      <c r="E116" s="26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</row>
    <row r="117" spans="2:58" s="15" customFormat="1" ht="12.75">
      <c r="B117" s="55"/>
      <c r="E117" s="26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</row>
    <row r="118" spans="2:58" s="15" customFormat="1" ht="12.75">
      <c r="B118" s="55"/>
      <c r="E118" s="26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</row>
    <row r="119" spans="2:58" s="15" customFormat="1" ht="12.75">
      <c r="B119" s="55"/>
      <c r="E119" s="26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</row>
    <row r="120" spans="2:58" s="15" customFormat="1" ht="12.75">
      <c r="B120" s="55"/>
      <c r="E120" s="26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</row>
    <row r="121" spans="2:58" s="15" customFormat="1" ht="12.75">
      <c r="B121" s="55"/>
      <c r="E121" s="26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</row>
    <row r="122" spans="2:58" s="15" customFormat="1" ht="12.75">
      <c r="B122" s="55"/>
      <c r="E122" s="26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</row>
    <row r="123" spans="2:58" s="15" customFormat="1" ht="12.75">
      <c r="B123" s="55"/>
      <c r="E123" s="26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</row>
    <row r="124" spans="2:58" s="15" customFormat="1" ht="12.75">
      <c r="B124" s="55"/>
      <c r="E124" s="26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</row>
    <row r="125" spans="2:58" s="15" customFormat="1" ht="12.75">
      <c r="B125" s="55"/>
      <c r="E125" s="26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</row>
    <row r="126" spans="2:58" s="15" customFormat="1" ht="12.75">
      <c r="B126" s="55"/>
      <c r="E126" s="26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</row>
    <row r="127" spans="2:58" s="15" customFormat="1" ht="12.75">
      <c r="B127" s="55"/>
      <c r="E127" s="26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</row>
    <row r="128" spans="2:58" s="15" customFormat="1" ht="12.75">
      <c r="B128" s="55"/>
      <c r="E128" s="26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</row>
    <row r="129" spans="2:58" s="15" customFormat="1" ht="12.75">
      <c r="B129" s="55"/>
      <c r="E129" s="26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</row>
    <row r="130" spans="2:58" s="15" customFormat="1" ht="12.75">
      <c r="B130" s="55"/>
      <c r="E130" s="26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</row>
    <row r="131" spans="2:58" s="15" customFormat="1" ht="12.75">
      <c r="B131" s="55"/>
      <c r="E131" s="26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</row>
    <row r="132" spans="2:58" s="15" customFormat="1" ht="12.75">
      <c r="B132" s="55"/>
      <c r="E132" s="26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</row>
    <row r="133" spans="2:58" s="15" customFormat="1" ht="12.75">
      <c r="B133" s="55"/>
      <c r="E133" s="26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</row>
    <row r="134" spans="2:58" s="15" customFormat="1" ht="12.75">
      <c r="B134" s="55"/>
      <c r="E134" s="26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</row>
    <row r="135" spans="2:58" s="15" customFormat="1" ht="12.75">
      <c r="B135" s="55"/>
      <c r="E135" s="26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</row>
    <row r="136" spans="2:58" s="15" customFormat="1" ht="12.75">
      <c r="B136" s="55"/>
      <c r="E136" s="26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</row>
    <row r="137" spans="2:58" s="15" customFormat="1" ht="12.75">
      <c r="B137" s="55"/>
      <c r="E137" s="26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</row>
    <row r="138" spans="2:58" s="15" customFormat="1" ht="12.75">
      <c r="B138" s="55"/>
      <c r="E138" s="26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</row>
    <row r="139" spans="2:58" s="15" customFormat="1" ht="12.75">
      <c r="B139" s="55"/>
      <c r="E139" s="26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</row>
    <row r="140" spans="2:58" s="15" customFormat="1" ht="12.75">
      <c r="B140" s="55"/>
      <c r="E140" s="26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</row>
    <row r="141" spans="2:58" s="15" customFormat="1" ht="12.75">
      <c r="B141" s="55"/>
      <c r="E141" s="26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</row>
    <row r="142" spans="2:58" s="15" customFormat="1" ht="12.75">
      <c r="B142" s="55"/>
      <c r="E142" s="2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</row>
    <row r="143" spans="2:58" s="15" customFormat="1" ht="12.75">
      <c r="B143" s="55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</row>
    <row r="144" spans="2:58" s="15" customFormat="1" ht="12.75">
      <c r="B144" s="55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</row>
    <row r="145" spans="2:58" s="15" customFormat="1" ht="12.75">
      <c r="B145" s="55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</row>
    <row r="146" spans="2:58" s="15" customFormat="1" ht="12.75">
      <c r="B146" s="55"/>
      <c r="E146" s="26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</row>
    <row r="147" spans="2:58" s="15" customFormat="1" ht="12.75">
      <c r="B147" s="55"/>
      <c r="E147" s="26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</row>
    <row r="148" spans="2:58" s="15" customFormat="1" ht="12.75">
      <c r="B148" s="55"/>
      <c r="E148" s="26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</row>
    <row r="149" spans="2:58" s="15" customFormat="1" ht="12.75">
      <c r="B149" s="55"/>
      <c r="E149" s="26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</row>
    <row r="150" spans="2:58" s="15" customFormat="1" ht="12.75">
      <c r="B150" s="55"/>
      <c r="E150" s="26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</row>
    <row r="151" spans="2:58" s="15" customFormat="1" ht="12.75">
      <c r="B151" s="55"/>
      <c r="E151" s="26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</row>
    <row r="152" spans="2:58" s="15" customFormat="1" ht="12.75">
      <c r="B152" s="55"/>
      <c r="E152" s="26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</row>
    <row r="153" spans="2:58" s="15" customFormat="1" ht="12.75">
      <c r="B153" s="55"/>
      <c r="E153" s="26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</row>
    <row r="154" spans="2:58" s="15" customFormat="1" ht="12.75">
      <c r="B154" s="55"/>
      <c r="E154" s="26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</row>
    <row r="155" spans="2:58" s="15" customFormat="1" ht="12.75">
      <c r="B155" s="55"/>
      <c r="E155" s="26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</row>
    <row r="156" spans="2:58" s="15" customFormat="1" ht="12.75">
      <c r="B156" s="55"/>
      <c r="E156" s="26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</row>
    <row r="157" spans="2:58" s="15" customFormat="1" ht="12.75">
      <c r="B157" s="55"/>
      <c r="E157" s="26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</row>
    <row r="158" spans="2:58" s="15" customFormat="1" ht="12.75">
      <c r="B158" s="55"/>
      <c r="E158" s="26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</row>
    <row r="159" spans="2:58" s="15" customFormat="1" ht="12.75">
      <c r="B159" s="55"/>
      <c r="E159" s="26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</row>
    <row r="160" spans="2:58" s="15" customFormat="1" ht="12.75">
      <c r="B160" s="55"/>
      <c r="E160" s="26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</row>
    <row r="161" spans="2:58" s="15" customFormat="1" ht="12.75">
      <c r="B161" s="55"/>
      <c r="E161" s="26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</row>
    <row r="162" spans="2:58" s="15" customFormat="1" ht="12.75">
      <c r="B162" s="55"/>
      <c r="E162" s="26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</row>
    <row r="163" spans="2:58" s="15" customFormat="1" ht="12.75">
      <c r="B163" s="55"/>
      <c r="E163" s="26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</row>
    <row r="164" spans="2:58" s="15" customFormat="1" ht="12.75">
      <c r="B164" s="55"/>
      <c r="E164" s="26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</row>
    <row r="165" spans="2:58" s="15" customFormat="1" ht="12.75">
      <c r="B165" s="55"/>
      <c r="E165" s="26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</row>
    <row r="166" spans="2:58" s="15" customFormat="1" ht="12.75">
      <c r="B166" s="55"/>
      <c r="E166" s="26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</row>
    <row r="167" spans="2:58" s="15" customFormat="1" ht="12.75">
      <c r="B167" s="55"/>
      <c r="E167" s="26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</row>
    <row r="168" spans="2:58" s="15" customFormat="1" ht="12.75">
      <c r="B168" s="55"/>
      <c r="E168" s="26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</row>
    <row r="169" spans="2:58" s="15" customFormat="1" ht="12.75">
      <c r="B169" s="55"/>
      <c r="E169" s="26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</row>
    <row r="170" spans="2:58" s="15" customFormat="1" ht="12.75">
      <c r="B170" s="55"/>
      <c r="E170" s="2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</row>
    <row r="171" spans="2:58" s="15" customFormat="1" ht="12.75">
      <c r="B171" s="55"/>
      <c r="E171" s="26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</row>
    <row r="172" spans="2:58" s="15" customFormat="1" ht="12.75">
      <c r="B172" s="55"/>
      <c r="E172" s="26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</row>
    <row r="173" spans="2:58" s="15" customFormat="1" ht="12.75">
      <c r="B173" s="55"/>
      <c r="E173" s="26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</row>
    <row r="174" spans="2:58" s="15" customFormat="1" ht="12.75">
      <c r="B174" s="55"/>
      <c r="E174" s="26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</row>
    <row r="175" spans="2:58" s="15" customFormat="1" ht="12.75">
      <c r="B175" s="55"/>
      <c r="E175" s="26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</row>
    <row r="176" spans="2:58" s="15" customFormat="1" ht="12.75">
      <c r="B176" s="55"/>
      <c r="E176" s="26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</row>
    <row r="177" spans="2:58" s="15" customFormat="1" ht="12.75">
      <c r="B177" s="55"/>
      <c r="E177" s="26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</row>
    <row r="178" spans="2:58" s="15" customFormat="1" ht="12.75">
      <c r="B178" s="55"/>
      <c r="E178" s="26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</row>
    <row r="179" spans="2:58" s="15" customFormat="1" ht="12.75">
      <c r="B179" s="55"/>
      <c r="E179" s="26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</row>
    <row r="180" spans="2:58" s="15" customFormat="1" ht="12.75">
      <c r="B180" s="55"/>
      <c r="E180" s="26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</row>
    <row r="181" spans="2:58" s="15" customFormat="1" ht="12.75">
      <c r="B181" s="55"/>
      <c r="E181" s="26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</row>
    <row r="182" spans="2:58" s="15" customFormat="1" ht="12.75">
      <c r="B182" s="55"/>
      <c r="E182" s="26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</row>
    <row r="183" spans="2:58" s="15" customFormat="1" ht="12.75">
      <c r="B183" s="55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</row>
    <row r="184" spans="2:58" s="15" customFormat="1" ht="12.75">
      <c r="B184" s="55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</row>
    <row r="185" spans="2:58" s="15" customFormat="1" ht="12.75">
      <c r="B185" s="5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</row>
    <row r="186" spans="2:58" s="15" customFormat="1" ht="12.75">
      <c r="B186" s="55"/>
      <c r="E186" s="26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</row>
    <row r="187" spans="2:58" s="15" customFormat="1" ht="12.75">
      <c r="B187" s="55"/>
      <c r="E187" s="26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</row>
    <row r="188" spans="2:58" s="15" customFormat="1" ht="12.75">
      <c r="B188" s="55"/>
      <c r="E188" s="26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</row>
    <row r="189" spans="2:58" s="15" customFormat="1" ht="12.75">
      <c r="B189" s="55"/>
      <c r="E189" s="26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</row>
    <row r="190" spans="2:58" s="15" customFormat="1" ht="12.75">
      <c r="B190" s="55"/>
      <c r="E190" s="26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</row>
    <row r="191" spans="2:58" s="15" customFormat="1" ht="12.75">
      <c r="B191" s="55"/>
      <c r="E191" s="26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</row>
    <row r="192" spans="2:58" s="15" customFormat="1" ht="12.75">
      <c r="B192" s="55"/>
      <c r="E192" s="26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</row>
    <row r="193" spans="2:58" s="15" customFormat="1" ht="12.75">
      <c r="B193" s="55"/>
      <c r="E193" s="26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</row>
    <row r="194" spans="2:58" s="15" customFormat="1" ht="12.75">
      <c r="B194" s="55"/>
      <c r="E194" s="26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</row>
    <row r="195" spans="2:58" s="15" customFormat="1" ht="12.75">
      <c r="B195" s="55"/>
      <c r="E195" s="26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</row>
    <row r="196" spans="2:58" s="15" customFormat="1" ht="12.75">
      <c r="B196" s="55"/>
      <c r="E196" s="26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</row>
    <row r="197" spans="2:58" s="15" customFormat="1" ht="12.75">
      <c r="B197" s="55"/>
      <c r="E197" s="26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</row>
    <row r="198" spans="2:58" s="15" customFormat="1" ht="12.75">
      <c r="B198" s="55"/>
      <c r="E198" s="26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</row>
    <row r="199" spans="2:58" s="15" customFormat="1" ht="12.75">
      <c r="B199" s="55"/>
      <c r="E199" s="26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</row>
    <row r="200" spans="2:58" s="15" customFormat="1" ht="12.75">
      <c r="B200" s="55"/>
      <c r="E200" s="26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</row>
    <row r="201" spans="2:58" s="15" customFormat="1" ht="12.75">
      <c r="B201" s="55"/>
      <c r="E201" s="26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</row>
    <row r="202" spans="2:58" s="15" customFormat="1" ht="12.75">
      <c r="B202" s="55"/>
      <c r="E202" s="26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</row>
    <row r="203" spans="2:58" s="15" customFormat="1" ht="12.75">
      <c r="B203" s="55"/>
      <c r="E203" s="26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</row>
    <row r="204" spans="2:58" s="15" customFormat="1" ht="12.75">
      <c r="B204" s="55"/>
      <c r="E204" s="26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</row>
    <row r="205" spans="2:58" s="15" customFormat="1" ht="12.75">
      <c r="B205" s="55"/>
      <c r="E205" s="26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</row>
    <row r="206" spans="2:58" s="15" customFormat="1" ht="12.75">
      <c r="B206" s="55"/>
      <c r="E206" s="26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</row>
    <row r="207" spans="2:58" s="15" customFormat="1" ht="12.75">
      <c r="B207" s="55"/>
      <c r="E207" s="26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</row>
    <row r="208" spans="2:58" s="15" customFormat="1" ht="12.75">
      <c r="B208" s="55"/>
      <c r="E208" s="26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</row>
    <row r="209" spans="2:58" s="15" customFormat="1" ht="12.75">
      <c r="B209" s="55"/>
      <c r="E209" s="26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</row>
    <row r="210" spans="2:58" s="15" customFormat="1" ht="12.75">
      <c r="B210" s="55"/>
      <c r="E210" s="26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</row>
    <row r="211" spans="2:58" s="15" customFormat="1" ht="12.75">
      <c r="B211" s="55"/>
      <c r="E211" s="26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</row>
    <row r="212" spans="2:58" s="15" customFormat="1" ht="12.75">
      <c r="B212" s="55"/>
      <c r="E212" s="26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</row>
    <row r="213" spans="2:58" s="15" customFormat="1" ht="12.75">
      <c r="B213" s="55"/>
      <c r="E213" s="26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</row>
    <row r="214" spans="2:58" s="15" customFormat="1" ht="12.75">
      <c r="B214" s="55"/>
      <c r="E214" s="26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</row>
    <row r="215" spans="2:58" s="15" customFormat="1" ht="12.75">
      <c r="B215" s="55"/>
      <c r="E215" s="26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</row>
    <row r="216" spans="2:58" s="15" customFormat="1" ht="12.75">
      <c r="B216" s="55"/>
      <c r="E216" s="26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</row>
    <row r="217" spans="2:58" s="15" customFormat="1" ht="12.75">
      <c r="B217" s="55"/>
      <c r="E217" s="26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</row>
    <row r="218" spans="2:58" s="15" customFormat="1" ht="12.75">
      <c r="B218" s="55"/>
      <c r="E218" s="26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</row>
    <row r="219" spans="2:58" s="15" customFormat="1" ht="12.75">
      <c r="B219" s="55"/>
      <c r="E219" s="26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</row>
    <row r="220" spans="2:58" s="15" customFormat="1" ht="12.75">
      <c r="B220" s="55"/>
      <c r="E220" s="26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</row>
    <row r="221" spans="2:58" s="15" customFormat="1" ht="12.75">
      <c r="B221" s="55"/>
      <c r="E221" s="26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</row>
    <row r="222" spans="2:58" s="15" customFormat="1" ht="12.75">
      <c r="B222" s="55"/>
      <c r="E222" s="26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</row>
    <row r="223" spans="2:58" s="15" customFormat="1" ht="12.75">
      <c r="B223" s="55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</row>
    <row r="224" spans="2:58" s="15" customFormat="1" ht="12.75">
      <c r="B224" s="55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</row>
    <row r="225" spans="2:58" s="15" customFormat="1" ht="12.75">
      <c r="B225" s="5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</row>
    <row r="226" spans="2:58" s="15" customFormat="1" ht="12.75">
      <c r="B226" s="55"/>
      <c r="E226" s="26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</row>
    <row r="227" spans="2:58" s="15" customFormat="1" ht="12.75">
      <c r="B227" s="55"/>
      <c r="E227" s="26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</row>
    <row r="228" spans="2:58" s="15" customFormat="1" ht="12.75">
      <c r="B228" s="55"/>
      <c r="E228" s="26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</row>
    <row r="229" spans="2:58" s="15" customFormat="1" ht="12.75">
      <c r="B229" s="55"/>
      <c r="E229" s="26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</row>
    <row r="230" spans="2:58" s="15" customFormat="1" ht="12.75">
      <c r="B230" s="55"/>
      <c r="E230" s="26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</row>
    <row r="231" spans="2:58" s="15" customFormat="1" ht="12.75">
      <c r="B231" s="55"/>
      <c r="E231" s="26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</row>
    <row r="232" spans="2:58" s="15" customFormat="1" ht="12.75">
      <c r="B232" s="55"/>
      <c r="E232" s="26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</row>
    <row r="233" spans="2:58" s="15" customFormat="1" ht="12.75">
      <c r="B233" s="55"/>
      <c r="E233" s="26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</row>
    <row r="234" spans="2:58" s="15" customFormat="1" ht="12.75">
      <c r="B234" s="55"/>
      <c r="E234" s="26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</row>
    <row r="235" spans="2:58" s="15" customFormat="1" ht="12.75">
      <c r="B235" s="55"/>
      <c r="E235" s="26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</row>
    <row r="236" spans="2:58" s="15" customFormat="1" ht="12.75">
      <c r="B236" s="55"/>
      <c r="E236" s="26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</row>
    <row r="237" spans="2:58" s="15" customFormat="1" ht="12.75">
      <c r="B237" s="55"/>
      <c r="E237" s="26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</row>
    <row r="238" spans="2:58" s="15" customFormat="1" ht="12.75">
      <c r="B238" s="55"/>
      <c r="E238" s="26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</row>
    <row r="239" spans="2:58" s="15" customFormat="1" ht="12.75">
      <c r="B239" s="55"/>
      <c r="E239" s="26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</row>
    <row r="240" spans="2:58" s="15" customFormat="1" ht="12.75">
      <c r="B240" s="55"/>
      <c r="E240" s="26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</row>
    <row r="241" spans="2:58" s="15" customFormat="1" ht="12.75">
      <c r="B241" s="55"/>
      <c r="E241" s="26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</row>
    <row r="242" spans="2:58" s="15" customFormat="1" ht="12.75">
      <c r="B242" s="55"/>
      <c r="E242" s="26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</row>
    <row r="243" spans="2:58" s="15" customFormat="1" ht="12.75">
      <c r="B243" s="55"/>
      <c r="E243" s="26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</row>
    <row r="244" spans="2:58" s="15" customFormat="1" ht="12.75">
      <c r="B244" s="55"/>
      <c r="E244" s="26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</row>
    <row r="245" spans="2:58" s="15" customFormat="1" ht="12.75">
      <c r="B245" s="55"/>
      <c r="E245" s="26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</row>
    <row r="246" spans="2:58" s="15" customFormat="1" ht="12.75">
      <c r="B246" s="55"/>
      <c r="E246" s="26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</row>
    <row r="247" spans="2:58" s="15" customFormat="1" ht="12.75">
      <c r="B247" s="55"/>
      <c r="E247" s="26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</row>
    <row r="248" spans="2:58" s="15" customFormat="1" ht="12.75">
      <c r="B248" s="55"/>
      <c r="E248" s="26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</row>
    <row r="249" spans="2:58" s="15" customFormat="1" ht="12.75">
      <c r="B249" s="55"/>
      <c r="E249" s="26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</row>
    <row r="250" spans="2:58" s="15" customFormat="1" ht="12.75">
      <c r="B250" s="55"/>
      <c r="E250" s="26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</row>
    <row r="251" spans="2:58" s="15" customFormat="1" ht="12.75">
      <c r="B251" s="55"/>
      <c r="E251" s="26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</row>
    <row r="252" spans="2:58" s="15" customFormat="1" ht="12.75">
      <c r="B252" s="55"/>
      <c r="E252" s="26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</row>
    <row r="253" spans="2:58" s="15" customFormat="1" ht="12.75">
      <c r="B253" s="55"/>
      <c r="E253" s="26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</row>
    <row r="254" spans="2:58" s="15" customFormat="1" ht="12.75">
      <c r="B254" s="55"/>
      <c r="E254" s="26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</row>
    <row r="255" spans="2:58" s="15" customFormat="1" ht="12.75">
      <c r="B255" s="55"/>
      <c r="E255" s="26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</row>
    <row r="256" spans="2:58" s="15" customFormat="1" ht="12.75">
      <c r="B256" s="55"/>
      <c r="E256" s="26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</row>
    <row r="257" spans="2:58" s="15" customFormat="1" ht="12.75">
      <c r="B257" s="55"/>
      <c r="E257" s="26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</row>
    <row r="258" spans="2:58" s="15" customFormat="1" ht="12.75">
      <c r="B258" s="55"/>
      <c r="E258" s="26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</row>
    <row r="259" spans="2:58" s="15" customFormat="1" ht="12.75">
      <c r="B259" s="55"/>
      <c r="E259" s="26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</row>
    <row r="260" spans="2:58" s="15" customFormat="1" ht="12.75">
      <c r="B260" s="55"/>
      <c r="E260" s="26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</row>
    <row r="261" spans="2:58" s="15" customFormat="1" ht="12.75">
      <c r="B261" s="55"/>
      <c r="E261" s="26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</row>
    <row r="262" spans="2:58" s="15" customFormat="1" ht="12.75">
      <c r="B262" s="55"/>
      <c r="E262" s="2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</row>
    <row r="263" spans="2:58" s="15" customFormat="1" ht="12.75">
      <c r="B263" s="55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</row>
    <row r="264" spans="2:58" s="15" customFormat="1" ht="12.75">
      <c r="B264" s="5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</row>
    <row r="265" spans="2:58" s="15" customFormat="1" ht="12.75">
      <c r="B265" s="5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</row>
    <row r="266" spans="2:58" s="15" customFormat="1" ht="12.75">
      <c r="B266" s="55"/>
      <c r="E266" s="26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</row>
    <row r="267" spans="2:58" s="15" customFormat="1" ht="12.75">
      <c r="B267" s="55"/>
      <c r="E267" s="26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</row>
    <row r="268" spans="2:58" s="15" customFormat="1" ht="12.75">
      <c r="B268" s="55"/>
      <c r="E268" s="26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</row>
    <row r="269" spans="2:58" s="15" customFormat="1" ht="12.75">
      <c r="B269" s="55"/>
      <c r="E269" s="26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</row>
    <row r="270" spans="2:58" s="15" customFormat="1" ht="12.75">
      <c r="B270" s="55"/>
      <c r="E270" s="26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</row>
    <row r="271" spans="2:58" s="15" customFormat="1" ht="12.75">
      <c r="B271" s="55"/>
      <c r="E271" s="26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</row>
    <row r="272" spans="2:58" s="15" customFormat="1" ht="12.75">
      <c r="B272" s="55"/>
      <c r="E272" s="26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</row>
    <row r="273" spans="2:58" s="15" customFormat="1" ht="12.75">
      <c r="B273" s="55"/>
      <c r="E273" s="26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</row>
    <row r="274" spans="2:58" s="15" customFormat="1" ht="12.75">
      <c r="B274" s="55"/>
      <c r="E274" s="26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</row>
    <row r="275" spans="2:58" s="15" customFormat="1" ht="12.75">
      <c r="B275" s="55"/>
      <c r="E275" s="26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</row>
    <row r="276" spans="2:58" s="15" customFormat="1" ht="12.75">
      <c r="B276" s="55"/>
      <c r="E276" s="26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</row>
    <row r="277" spans="2:58" s="15" customFormat="1" ht="12.75">
      <c r="B277" s="55"/>
      <c r="E277" s="26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</row>
    <row r="278" spans="2:58" s="15" customFormat="1" ht="12.75">
      <c r="B278" s="55"/>
      <c r="E278" s="26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</row>
    <row r="279" spans="2:58" s="15" customFormat="1" ht="12.75">
      <c r="B279" s="55"/>
      <c r="E279" s="26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</row>
    <row r="280" spans="2:58" s="15" customFormat="1" ht="12.75">
      <c r="B280" s="55"/>
      <c r="E280" s="26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</row>
    <row r="281" spans="2:58" s="15" customFormat="1" ht="12.75">
      <c r="B281" s="55"/>
      <c r="E281" s="26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</row>
    <row r="282" spans="2:58" s="15" customFormat="1" ht="12.75">
      <c r="B282" s="55"/>
      <c r="E282" s="26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</row>
    <row r="283" spans="2:58" s="15" customFormat="1" ht="12.75">
      <c r="B283" s="55"/>
      <c r="E283" s="26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</row>
    <row r="284" spans="2:58" s="15" customFormat="1" ht="12.75">
      <c r="B284" s="55"/>
      <c r="E284" s="26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</row>
    <row r="285" spans="2:58" s="15" customFormat="1" ht="12.75">
      <c r="B285" s="55"/>
      <c r="E285" s="26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</row>
    <row r="286" spans="2:58" s="15" customFormat="1" ht="12.75">
      <c r="B286" s="55"/>
      <c r="E286" s="26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</row>
    <row r="287" spans="2:58" s="15" customFormat="1" ht="12.75">
      <c r="B287" s="55"/>
      <c r="E287" s="26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</row>
    <row r="288" spans="2:58" s="15" customFormat="1" ht="12.75">
      <c r="B288" s="55"/>
      <c r="E288" s="26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</row>
    <row r="289" spans="2:58" s="15" customFormat="1" ht="12.75">
      <c r="B289" s="55"/>
      <c r="E289" s="26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</row>
    <row r="290" spans="2:58" s="15" customFormat="1" ht="12.75">
      <c r="B290" s="55"/>
      <c r="E290" s="26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</row>
    <row r="291" spans="2:58" s="15" customFormat="1" ht="12.75">
      <c r="B291" s="55"/>
      <c r="E291" s="26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</row>
    <row r="292" spans="2:58" s="15" customFormat="1" ht="12.75">
      <c r="B292" s="55"/>
      <c r="E292" s="26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</row>
    <row r="293" spans="2:58" s="15" customFormat="1" ht="12.75">
      <c r="B293" s="55"/>
      <c r="E293" s="26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</row>
    <row r="294" spans="2:58" s="15" customFormat="1" ht="12.75">
      <c r="B294" s="55"/>
      <c r="E294" s="26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</row>
    <row r="295" spans="2:58" s="15" customFormat="1" ht="12.75">
      <c r="B295" s="55"/>
      <c r="E295" s="26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</row>
    <row r="296" spans="2:58" s="15" customFormat="1" ht="12.75">
      <c r="B296" s="55"/>
      <c r="E296" s="26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</row>
    <row r="297" spans="2:58" s="15" customFormat="1" ht="12.75">
      <c r="B297" s="55"/>
      <c r="E297" s="26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</row>
    <row r="298" spans="2:58" s="15" customFormat="1" ht="12.75">
      <c r="B298" s="55"/>
      <c r="E298" s="26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</row>
    <row r="299" spans="2:58" s="15" customFormat="1" ht="12.75">
      <c r="B299" s="55"/>
      <c r="E299" s="26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</row>
    <row r="300" spans="2:58" s="15" customFormat="1" ht="12.75">
      <c r="B300" s="55"/>
      <c r="E300" s="26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</row>
    <row r="301" spans="2:58" s="15" customFormat="1" ht="12.75">
      <c r="B301" s="55"/>
      <c r="E301" s="26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</row>
    <row r="302" spans="2:58" s="15" customFormat="1" ht="12.75">
      <c r="B302" s="55"/>
      <c r="E302" s="26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</row>
    <row r="303" spans="2:58" s="15" customFormat="1" ht="12.75">
      <c r="B303" s="55"/>
      <c r="E303" s="26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</row>
    <row r="304" spans="2:58" s="15" customFormat="1" ht="12.75">
      <c r="B304" s="5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</row>
    <row r="305" spans="2:58" s="15" customFormat="1" ht="12.75">
      <c r="B305" s="5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</row>
    <row r="306" spans="2:58" s="15" customFormat="1" ht="12.75">
      <c r="B306" s="55"/>
      <c r="E306" s="26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</row>
    <row r="307" spans="2:58" s="15" customFormat="1" ht="12.75">
      <c r="B307" s="55"/>
      <c r="E307" s="26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</row>
    <row r="308" spans="2:58" s="15" customFormat="1" ht="12.75">
      <c r="B308" s="55"/>
      <c r="E308" s="26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</row>
    <row r="309" spans="2:58" s="15" customFormat="1" ht="12.75">
      <c r="B309" s="55"/>
      <c r="E309" s="26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</row>
    <row r="310" spans="2:58" s="15" customFormat="1" ht="12.75">
      <c r="B310" s="55"/>
      <c r="E310" s="26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</row>
    <row r="311" spans="2:58" s="15" customFormat="1" ht="12.75">
      <c r="B311" s="55"/>
      <c r="E311" s="26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</row>
    <row r="312" spans="2:58" s="15" customFormat="1" ht="12.75">
      <c r="B312" s="55"/>
      <c r="E312" s="26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</row>
    <row r="313" spans="2:58" s="15" customFormat="1" ht="12.75">
      <c r="B313" s="55"/>
      <c r="E313" s="26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</row>
    <row r="314" spans="2:58" s="15" customFormat="1" ht="12.75">
      <c r="B314" s="55"/>
      <c r="E314" s="26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</row>
    <row r="315" spans="2:58" s="15" customFormat="1" ht="12.75">
      <c r="B315" s="55"/>
      <c r="E315" s="26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</row>
    <row r="316" spans="2:58" s="15" customFormat="1" ht="12.75">
      <c r="B316" s="55"/>
      <c r="E316" s="26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</row>
    <row r="317" spans="2:58" s="15" customFormat="1" ht="12.75">
      <c r="B317" s="55"/>
      <c r="E317" s="26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</row>
    <row r="318" spans="2:58" s="15" customFormat="1" ht="12.75">
      <c r="B318" s="55"/>
      <c r="E318" s="26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</row>
    <row r="319" spans="2:58" s="15" customFormat="1" ht="12.75">
      <c r="B319" s="55"/>
      <c r="E319" s="26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</row>
    <row r="320" spans="2:58" s="15" customFormat="1" ht="12.75">
      <c r="B320" s="55"/>
      <c r="E320" s="26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</row>
    <row r="321" spans="2:58" s="15" customFormat="1" ht="12.75">
      <c r="B321" s="55"/>
      <c r="E321" s="26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</row>
    <row r="322" spans="2:58" s="15" customFormat="1" ht="12.75">
      <c r="B322" s="55"/>
      <c r="E322" s="26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</row>
    <row r="323" spans="2:58" s="15" customFormat="1" ht="12.75">
      <c r="B323" s="55"/>
      <c r="E323" s="26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</row>
    <row r="324" spans="2:58" s="15" customFormat="1" ht="12.75">
      <c r="B324" s="55"/>
      <c r="E324" s="26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</row>
    <row r="325" spans="2:58" s="15" customFormat="1" ht="12.75">
      <c r="B325" s="55"/>
      <c r="E325" s="26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</row>
    <row r="326" spans="2:58" s="15" customFormat="1" ht="12.75">
      <c r="B326" s="55"/>
      <c r="E326" s="26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</row>
    <row r="327" spans="2:58" s="15" customFormat="1" ht="12.75">
      <c r="B327" s="55"/>
      <c r="E327" s="26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</row>
    <row r="328" spans="2:58" s="15" customFormat="1" ht="12.75">
      <c r="B328" s="55"/>
      <c r="E328" s="26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</row>
    <row r="329" spans="2:58" s="15" customFormat="1" ht="12.75">
      <c r="B329" s="55"/>
      <c r="E329" s="26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</row>
    <row r="330" spans="2:58" s="15" customFormat="1" ht="12.75">
      <c r="B330" s="55"/>
      <c r="E330" s="26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</row>
    <row r="331" spans="2:58" s="15" customFormat="1" ht="12.75">
      <c r="B331" s="55"/>
      <c r="E331" s="26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</row>
    <row r="332" spans="2:58" s="15" customFormat="1" ht="12.75">
      <c r="B332" s="55"/>
      <c r="E332" s="26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</row>
    <row r="333" spans="2:58" s="15" customFormat="1" ht="12.75">
      <c r="B333" s="55"/>
      <c r="E333" s="26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</row>
    <row r="334" spans="2:58" s="15" customFormat="1" ht="12.75">
      <c r="B334" s="55"/>
      <c r="E334" s="26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</row>
    <row r="335" spans="2:58" s="15" customFormat="1" ht="12.75">
      <c r="B335" s="55"/>
      <c r="E335" s="26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</row>
    <row r="336" spans="2:58" s="15" customFormat="1" ht="12.75">
      <c r="B336" s="55"/>
      <c r="E336" s="26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</row>
    <row r="337" spans="2:58" s="15" customFormat="1" ht="12.75">
      <c r="B337" s="55"/>
      <c r="E337" s="26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</row>
    <row r="338" spans="2:58" s="15" customFormat="1" ht="12.75">
      <c r="B338" s="55"/>
      <c r="E338" s="26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</row>
    <row r="339" spans="2:58" s="15" customFormat="1" ht="12.75">
      <c r="B339" s="55"/>
      <c r="E339" s="26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</row>
    <row r="340" spans="2:58" s="15" customFormat="1" ht="12.75">
      <c r="B340" s="55"/>
      <c r="E340" s="26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</row>
    <row r="341" spans="2:58" s="15" customFormat="1" ht="12.75">
      <c r="B341" s="55"/>
      <c r="E341" s="26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</row>
    <row r="342" spans="2:58" s="15" customFormat="1" ht="12.75">
      <c r="B342" s="55"/>
      <c r="E342" s="26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</row>
    <row r="343" spans="2:58" s="15" customFormat="1" ht="12.75">
      <c r="B343" s="55"/>
      <c r="E343" s="26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</row>
    <row r="344" spans="2:58" s="15" customFormat="1" ht="12.75">
      <c r="B344" s="55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</row>
    <row r="345" spans="2:58" s="15" customFormat="1" ht="12.75">
      <c r="B345" s="5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</row>
    <row r="346" spans="2:58" s="15" customFormat="1" ht="12.75">
      <c r="B346" s="55"/>
      <c r="E346" s="26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</row>
    <row r="347" spans="2:58" s="15" customFormat="1" ht="12.75">
      <c r="B347" s="55"/>
      <c r="E347" s="26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</row>
    <row r="348" spans="2:58" s="15" customFormat="1" ht="12.75">
      <c r="B348" s="55"/>
      <c r="E348" s="26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</row>
    <row r="349" spans="2:58" s="15" customFormat="1" ht="12.75">
      <c r="B349" s="55"/>
      <c r="E349" s="26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</row>
    <row r="350" spans="2:58" s="15" customFormat="1" ht="12.75">
      <c r="B350" s="55"/>
      <c r="E350" s="26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</row>
    <row r="351" spans="2:58" s="15" customFormat="1" ht="12.75">
      <c r="B351" s="55"/>
      <c r="E351" s="26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</row>
    <row r="352" spans="2:58" s="15" customFormat="1" ht="12.75">
      <c r="B352" s="55"/>
      <c r="E352" s="26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</row>
    <row r="353" spans="2:58" s="15" customFormat="1" ht="12.75">
      <c r="B353" s="55"/>
      <c r="E353" s="26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</row>
    <row r="354" spans="2:58" s="15" customFormat="1" ht="12.75">
      <c r="B354" s="55"/>
      <c r="E354" s="26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</row>
    <row r="355" spans="2:58" s="15" customFormat="1" ht="12.75">
      <c r="B355" s="55"/>
      <c r="E355" s="26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</row>
    <row r="356" spans="2:58" s="15" customFormat="1" ht="12.75">
      <c r="B356" s="55"/>
      <c r="E356" s="26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</row>
    <row r="357" spans="2:58" s="15" customFormat="1" ht="12.75">
      <c r="B357" s="55"/>
      <c r="E357" s="26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</row>
    <row r="358" spans="2:58" s="15" customFormat="1" ht="12.75">
      <c r="B358" s="55"/>
      <c r="E358" s="26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</row>
    <row r="359" spans="2:58" s="15" customFormat="1" ht="12.75">
      <c r="B359" s="55"/>
      <c r="E359" s="26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</row>
    <row r="360" spans="2:58" s="15" customFormat="1" ht="12.75">
      <c r="B360" s="55"/>
      <c r="E360" s="26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</row>
    <row r="361" spans="2:58" s="15" customFormat="1" ht="12.75">
      <c r="B361" s="55"/>
      <c r="E361" s="26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</row>
    <row r="362" spans="2:58" s="15" customFormat="1" ht="12.75">
      <c r="B362" s="55"/>
      <c r="E362" s="26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</row>
    <row r="363" spans="2:58" s="15" customFormat="1" ht="12.75">
      <c r="B363" s="55"/>
      <c r="E363" s="26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</row>
    <row r="364" spans="2:58" s="15" customFormat="1" ht="12.75">
      <c r="B364" s="55"/>
      <c r="E364" s="26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</row>
    <row r="365" spans="2:58" s="15" customFormat="1" ht="12.75">
      <c r="B365" s="55"/>
      <c r="E365" s="26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</row>
    <row r="366" spans="2:58" s="15" customFormat="1" ht="12.75">
      <c r="B366" s="55"/>
      <c r="E366" s="26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</row>
    <row r="367" spans="2:58" s="15" customFormat="1" ht="12.75">
      <c r="B367" s="55"/>
      <c r="E367" s="26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</row>
    <row r="368" spans="2:58" s="15" customFormat="1" ht="12.75">
      <c r="B368" s="55"/>
      <c r="E368" s="26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</row>
    <row r="369" spans="2:58" s="15" customFormat="1" ht="12.75">
      <c r="B369" s="55"/>
      <c r="E369" s="26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</row>
    <row r="370" spans="2:58" s="15" customFormat="1" ht="12.75">
      <c r="B370" s="55"/>
      <c r="E370" s="26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</row>
    <row r="371" spans="2:58" s="15" customFormat="1" ht="12.75">
      <c r="B371" s="55"/>
      <c r="E371" s="26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</row>
    <row r="372" spans="2:58" s="15" customFormat="1" ht="12.75">
      <c r="B372" s="55"/>
      <c r="E372" s="26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</row>
    <row r="373" spans="2:58" s="15" customFormat="1" ht="12.75">
      <c r="B373" s="55"/>
      <c r="E373" s="26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</row>
    <row r="374" spans="2:58" s="15" customFormat="1" ht="12.75">
      <c r="B374" s="55"/>
      <c r="E374" s="26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</row>
    <row r="375" spans="2:58" s="15" customFormat="1" ht="12.75">
      <c r="B375" s="55"/>
      <c r="E375" s="26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</row>
    <row r="376" spans="2:58" s="15" customFormat="1" ht="12.75">
      <c r="B376" s="55"/>
      <c r="E376" s="26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</row>
    <row r="377" spans="2:58" s="15" customFormat="1" ht="12.75">
      <c r="B377" s="55"/>
      <c r="E377" s="26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</row>
    <row r="378" spans="2:58" s="15" customFormat="1" ht="12.75">
      <c r="B378" s="55"/>
      <c r="E378" s="26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</row>
    <row r="379" spans="2:58" s="15" customFormat="1" ht="12.75">
      <c r="B379" s="55"/>
      <c r="E379" s="26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</row>
    <row r="380" spans="2:58" s="15" customFormat="1" ht="12.75">
      <c r="B380" s="55"/>
      <c r="E380" s="26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</row>
    <row r="381" spans="2:58" s="15" customFormat="1" ht="12.75">
      <c r="B381" s="55"/>
      <c r="E381" s="26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</row>
    <row r="382" spans="2:58" s="15" customFormat="1" ht="12.75">
      <c r="B382" s="55"/>
      <c r="E382" s="26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</row>
    <row r="383" spans="2:58" s="15" customFormat="1" ht="12.75">
      <c r="B383" s="55"/>
      <c r="E383" s="26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</row>
    <row r="384" spans="2:58" s="15" customFormat="1" ht="12.75">
      <c r="B384" s="55"/>
      <c r="E384" s="26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</row>
    <row r="385" spans="2:58" s="15" customFormat="1" ht="12.75">
      <c r="B385" s="55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</row>
    <row r="386" spans="2:58" s="15" customFormat="1" ht="12.75">
      <c r="B386" s="55"/>
      <c r="E386" s="26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</row>
    <row r="387" spans="2:58" s="15" customFormat="1" ht="12.75">
      <c r="B387" s="55"/>
      <c r="E387" s="26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</row>
    <row r="388" spans="2:58" s="15" customFormat="1" ht="12.75">
      <c r="B388" s="55"/>
      <c r="E388" s="26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</row>
    <row r="389" spans="2:58" s="15" customFormat="1" ht="12.75">
      <c r="B389" s="55"/>
      <c r="E389" s="26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</row>
    <row r="390" spans="2:58" s="15" customFormat="1" ht="12.75">
      <c r="B390" s="55"/>
      <c r="E390" s="26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</row>
    <row r="391" spans="2:58" s="15" customFormat="1" ht="12.75">
      <c r="B391" s="55"/>
      <c r="E391" s="26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</row>
    <row r="392" spans="2:58" s="15" customFormat="1" ht="12.75">
      <c r="B392" s="55"/>
      <c r="E392" s="26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</row>
    <row r="393" spans="2:58" s="15" customFormat="1" ht="12.75">
      <c r="B393" s="55"/>
      <c r="E393" s="26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</row>
    <row r="394" spans="2:58" s="15" customFormat="1" ht="12.75">
      <c r="B394" s="55"/>
      <c r="E394" s="26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</row>
    <row r="395" spans="2:58" s="15" customFormat="1" ht="12.75">
      <c r="B395" s="55"/>
      <c r="E395" s="26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</row>
    <row r="396" spans="2:58" s="15" customFormat="1" ht="12.75">
      <c r="B396" s="55"/>
      <c r="E396" s="26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</row>
    <row r="397" spans="2:58" s="15" customFormat="1" ht="12.75">
      <c r="B397" s="55"/>
      <c r="E397" s="26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</row>
    <row r="398" spans="2:58" s="15" customFormat="1" ht="12.75">
      <c r="B398" s="55"/>
      <c r="E398" s="26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</row>
    <row r="399" spans="2:58" s="15" customFormat="1" ht="12.75">
      <c r="B399" s="55"/>
      <c r="E399" s="26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</row>
    <row r="400" spans="2:58" s="15" customFormat="1" ht="12.75">
      <c r="B400" s="55"/>
      <c r="E400" s="26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</row>
    <row r="401" spans="2:58" s="15" customFormat="1" ht="12.75">
      <c r="B401" s="55"/>
      <c r="E401" s="26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</row>
    <row r="402" spans="2:58" s="15" customFormat="1" ht="12.75">
      <c r="B402" s="55"/>
      <c r="E402" s="26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</row>
    <row r="403" spans="2:58" s="15" customFormat="1" ht="12.75">
      <c r="B403" s="55"/>
      <c r="E403" s="26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</row>
    <row r="404" spans="2:58" s="15" customFormat="1" ht="12.75">
      <c r="B404" s="55"/>
      <c r="E404" s="26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</row>
    <row r="405" spans="2:58" s="15" customFormat="1" ht="12.75">
      <c r="B405" s="55"/>
      <c r="E405" s="26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</row>
    <row r="406" spans="2:58" s="15" customFormat="1" ht="12.75">
      <c r="B406" s="55"/>
      <c r="E406" s="26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</row>
    <row r="407" spans="2:58" s="15" customFormat="1" ht="12.75">
      <c r="B407" s="55"/>
      <c r="E407" s="26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</row>
    <row r="408" spans="2:58" s="15" customFormat="1" ht="12.75">
      <c r="B408" s="55"/>
      <c r="E408" s="26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</row>
    <row r="409" spans="2:58" s="15" customFormat="1" ht="12.75">
      <c r="B409" s="55"/>
      <c r="E409" s="26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</row>
    <row r="410" spans="2:58" s="15" customFormat="1" ht="12.75">
      <c r="B410" s="55"/>
      <c r="E410" s="26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</row>
    <row r="411" spans="2:58" s="15" customFormat="1" ht="12.75">
      <c r="B411" s="55"/>
      <c r="E411" s="26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</row>
    <row r="412" spans="2:58" s="15" customFormat="1" ht="12.75">
      <c r="B412" s="55"/>
      <c r="E412" s="26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</row>
    <row r="413" spans="2:58" s="15" customFormat="1" ht="12.75">
      <c r="B413" s="55"/>
      <c r="E413" s="26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</row>
    <row r="414" spans="2:58" s="15" customFormat="1" ht="12.75">
      <c r="B414" s="55"/>
      <c r="E414" s="26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</row>
    <row r="415" spans="2:58" s="15" customFormat="1" ht="12.75">
      <c r="B415" s="55"/>
      <c r="E415" s="26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</row>
    <row r="416" spans="2:58" s="15" customFormat="1" ht="12.75">
      <c r="B416" s="55"/>
      <c r="E416" s="26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</row>
    <row r="417" spans="2:58" s="15" customFormat="1" ht="12.75">
      <c r="B417" s="55"/>
      <c r="E417" s="26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</row>
    <row r="418" spans="2:58" s="15" customFormat="1" ht="12.75">
      <c r="B418" s="55"/>
      <c r="E418" s="26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</row>
    <row r="419" spans="2:58" s="15" customFormat="1" ht="12.75">
      <c r="B419" s="55"/>
      <c r="E419" s="26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</row>
    <row r="420" spans="2:58" s="15" customFormat="1" ht="12.75">
      <c r="B420" s="55"/>
      <c r="E420" s="26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</row>
    <row r="421" spans="2:58" s="15" customFormat="1" ht="12.75">
      <c r="B421" s="55"/>
      <c r="E421" s="26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</row>
    <row r="422" spans="2:58" s="15" customFormat="1" ht="12.75">
      <c r="B422" s="55"/>
      <c r="E422" s="26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</row>
    <row r="423" spans="2:58" s="15" customFormat="1" ht="12.75">
      <c r="B423" s="55"/>
      <c r="E423" s="26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</row>
    <row r="424" spans="2:58" s="15" customFormat="1" ht="12.75">
      <c r="B424" s="55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</row>
    <row r="425" spans="2:58" s="15" customFormat="1" ht="12.75">
      <c r="B425" s="55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</row>
    <row r="426" spans="2:58" s="15" customFormat="1" ht="12.75">
      <c r="B426" s="55"/>
      <c r="E426" s="26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</row>
    <row r="427" spans="2:58" s="15" customFormat="1" ht="12.75">
      <c r="B427" s="55"/>
      <c r="E427" s="26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</row>
    <row r="428" spans="2:58" s="15" customFormat="1" ht="12.75">
      <c r="B428" s="55"/>
      <c r="E428" s="26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</row>
    <row r="429" spans="2:58" s="15" customFormat="1" ht="12.75">
      <c r="B429" s="55"/>
      <c r="E429" s="26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</row>
    <row r="430" spans="2:58" s="15" customFormat="1" ht="12.75">
      <c r="B430" s="55"/>
      <c r="E430" s="26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</row>
    <row r="431" spans="2:58" s="15" customFormat="1" ht="12.75">
      <c r="B431" s="55"/>
      <c r="E431" s="26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</row>
    <row r="432" spans="2:58" s="15" customFormat="1" ht="12.75">
      <c r="B432" s="55"/>
      <c r="E432" s="26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</row>
    <row r="433" spans="2:58" s="15" customFormat="1" ht="12.75">
      <c r="B433" s="55"/>
      <c r="E433" s="26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</row>
    <row r="434" spans="2:58" s="15" customFormat="1" ht="12.75">
      <c r="B434" s="55"/>
      <c r="E434" s="26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</row>
    <row r="435" spans="2:58" s="15" customFormat="1" ht="12.75">
      <c r="B435" s="55"/>
      <c r="E435" s="26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</row>
    <row r="436" spans="2:58" s="15" customFormat="1" ht="12.75">
      <c r="B436" s="55"/>
      <c r="E436" s="26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</row>
    <row r="437" spans="2:58" s="15" customFormat="1" ht="12.75">
      <c r="B437" s="55"/>
      <c r="E437" s="26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</row>
    <row r="438" spans="2:58" s="15" customFormat="1" ht="12.75">
      <c r="B438" s="55"/>
      <c r="E438" s="26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</row>
    <row r="439" spans="2:58" s="15" customFormat="1" ht="12.75">
      <c r="B439" s="55"/>
      <c r="E439" s="26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</row>
    <row r="440" spans="2:58" s="15" customFormat="1" ht="12.75">
      <c r="B440" s="55"/>
      <c r="E440" s="26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</row>
    <row r="441" spans="2:58" s="15" customFormat="1" ht="12.75">
      <c r="B441" s="55"/>
      <c r="E441" s="26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</row>
    <row r="442" spans="2:58" s="15" customFormat="1" ht="12.75">
      <c r="B442" s="55"/>
      <c r="E442" s="26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</row>
    <row r="443" spans="2:58" s="15" customFormat="1" ht="12.75">
      <c r="B443" s="55"/>
      <c r="E443" s="26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</row>
    <row r="444" spans="2:58" s="15" customFormat="1" ht="12.75">
      <c r="B444" s="55"/>
      <c r="E444" s="26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</row>
    <row r="445" spans="2:58" s="15" customFormat="1" ht="12.75">
      <c r="B445" s="55"/>
      <c r="E445" s="26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</row>
    <row r="446" spans="2:58" s="15" customFormat="1" ht="12.75">
      <c r="B446" s="55"/>
      <c r="E446" s="26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</row>
    <row r="447" spans="2:58" s="15" customFormat="1" ht="12.75">
      <c r="B447" s="55"/>
      <c r="E447" s="26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</row>
    <row r="448" spans="2:58" s="15" customFormat="1" ht="12.75">
      <c r="B448" s="55"/>
      <c r="E448" s="26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</row>
    <row r="449" spans="2:58" s="15" customFormat="1" ht="12.75">
      <c r="B449" s="55"/>
      <c r="E449" s="26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</row>
    <row r="450" spans="2:58" s="15" customFormat="1" ht="12.75">
      <c r="B450" s="55"/>
      <c r="E450" s="26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</row>
    <row r="451" spans="2:58" s="15" customFormat="1" ht="12.75">
      <c r="B451" s="55"/>
      <c r="E451" s="26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</row>
    <row r="452" spans="2:58" s="15" customFormat="1" ht="12.75">
      <c r="B452" s="55"/>
      <c r="E452" s="26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</row>
    <row r="453" spans="2:58" s="15" customFormat="1" ht="12.75">
      <c r="B453" s="55"/>
      <c r="E453" s="26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</row>
    <row r="454" spans="2:58" s="15" customFormat="1" ht="12.75">
      <c r="B454" s="55"/>
      <c r="E454" s="26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</row>
    <row r="455" spans="2:58" s="15" customFormat="1" ht="12.75">
      <c r="B455" s="55"/>
      <c r="E455" s="26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</row>
    <row r="456" spans="2:58" s="15" customFormat="1" ht="12.75">
      <c r="B456" s="55"/>
      <c r="E456" s="26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</row>
    <row r="457" spans="2:58" s="15" customFormat="1" ht="12.75">
      <c r="B457" s="55"/>
      <c r="E457" s="26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</row>
    <row r="458" spans="2:58" s="15" customFormat="1" ht="12.75">
      <c r="B458" s="55"/>
      <c r="E458" s="26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</row>
    <row r="459" spans="2:58" s="15" customFormat="1" ht="12.75">
      <c r="B459" s="55"/>
      <c r="E459" s="26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</row>
    <row r="460" spans="2:58" s="15" customFormat="1" ht="12.75">
      <c r="B460" s="55"/>
      <c r="E460" s="26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</row>
    <row r="461" spans="2:58" s="15" customFormat="1" ht="12.75">
      <c r="B461" s="55"/>
      <c r="E461" s="26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</row>
    <row r="462" spans="2:58" s="15" customFormat="1" ht="12.75">
      <c r="B462" s="55"/>
      <c r="E462" s="26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</row>
    <row r="463" spans="2:58" s="15" customFormat="1" ht="12.75">
      <c r="B463" s="5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</row>
    <row r="464" spans="2:58" s="15" customFormat="1" ht="12.75">
      <c r="B464" s="5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</row>
    <row r="465" spans="2:58" s="15" customFormat="1" ht="12.75">
      <c r="B465" s="5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</row>
    <row r="466" spans="2:58" s="15" customFormat="1" ht="12.75">
      <c r="B466" s="55"/>
      <c r="E466" s="26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</row>
    <row r="467" spans="2:58" s="15" customFormat="1" ht="12.75">
      <c r="B467" s="55"/>
      <c r="E467" s="26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</row>
    <row r="468" spans="2:58" s="15" customFormat="1" ht="12.75">
      <c r="B468" s="55"/>
      <c r="E468" s="26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</row>
    <row r="469" spans="2:58" s="15" customFormat="1" ht="12.75">
      <c r="B469" s="55"/>
      <c r="E469" s="26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</row>
    <row r="470" spans="2:58" s="15" customFormat="1" ht="12.75">
      <c r="B470" s="55"/>
      <c r="E470" s="26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</row>
    <row r="471" spans="2:58" s="15" customFormat="1" ht="12.75">
      <c r="B471" s="55"/>
      <c r="E471" s="26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</row>
    <row r="472" spans="2:58" s="15" customFormat="1" ht="12.75">
      <c r="B472" s="55"/>
      <c r="E472" s="26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</row>
    <row r="473" spans="2:58" s="15" customFormat="1" ht="12.75">
      <c r="B473" s="55"/>
      <c r="E473" s="26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</row>
    <row r="474" spans="2:58" s="15" customFormat="1" ht="12.75">
      <c r="B474" s="55"/>
      <c r="E474" s="26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</row>
    <row r="475" spans="2:58" s="15" customFormat="1" ht="12.75">
      <c r="B475" s="55"/>
      <c r="E475" s="26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</row>
    <row r="476" spans="2:58" s="15" customFormat="1" ht="12.75">
      <c r="B476" s="55"/>
      <c r="E476" s="26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</row>
    <row r="477" spans="2:58" s="15" customFormat="1" ht="12.75">
      <c r="B477" s="55"/>
      <c r="E477" s="26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</row>
    <row r="478" spans="2:58" s="15" customFormat="1" ht="12.75">
      <c r="B478" s="55"/>
      <c r="E478" s="26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</row>
    <row r="479" spans="2:58" s="15" customFormat="1" ht="12.75">
      <c r="B479" s="55"/>
      <c r="E479" s="26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</row>
    <row r="480" spans="2:58" s="15" customFormat="1" ht="12.75">
      <c r="B480" s="55"/>
      <c r="E480" s="26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</row>
    <row r="481" spans="2:58" s="15" customFormat="1" ht="12.75">
      <c r="B481" s="55"/>
      <c r="E481" s="26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</row>
    <row r="482" spans="2:58" s="15" customFormat="1" ht="12.75">
      <c r="B482" s="55"/>
      <c r="E482" s="26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</row>
    <row r="483" spans="2:58" s="15" customFormat="1" ht="12.75">
      <c r="B483" s="55"/>
      <c r="E483" s="26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</row>
    <row r="484" spans="2:58" s="15" customFormat="1" ht="12.75">
      <c r="B484" s="55"/>
      <c r="E484" s="26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</row>
    <row r="485" spans="2:58" s="15" customFormat="1" ht="12.75">
      <c r="B485" s="55"/>
      <c r="E485" s="26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</row>
    <row r="486" spans="2:58" s="15" customFormat="1" ht="12.75">
      <c r="B486" s="55"/>
      <c r="E486" s="26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</row>
    <row r="487" spans="2:58" s="15" customFormat="1" ht="12.75">
      <c r="B487" s="55"/>
      <c r="E487" s="26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</row>
    <row r="488" spans="2:58" s="15" customFormat="1" ht="12.75">
      <c r="B488" s="55"/>
      <c r="E488" s="26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</row>
    <row r="489" spans="2:58" s="15" customFormat="1" ht="12.75">
      <c r="B489" s="55"/>
      <c r="E489" s="26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</row>
    <row r="490" spans="2:58" s="15" customFormat="1" ht="12.75">
      <c r="B490" s="55"/>
      <c r="E490" s="26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</row>
    <row r="491" spans="2:58" s="15" customFormat="1" ht="12.75">
      <c r="B491" s="55"/>
      <c r="E491" s="26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</row>
    <row r="492" spans="2:58" s="15" customFormat="1" ht="12.75">
      <c r="B492" s="55"/>
      <c r="E492" s="26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</row>
    <row r="493" spans="2:58" s="15" customFormat="1" ht="12.75">
      <c r="B493" s="55"/>
      <c r="E493" s="26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</row>
    <row r="494" spans="2:58" s="15" customFormat="1" ht="12.75">
      <c r="B494" s="55"/>
      <c r="E494" s="26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</row>
    <row r="495" spans="2:58" s="15" customFormat="1" ht="12.75">
      <c r="B495" s="55"/>
      <c r="E495" s="26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</row>
    <row r="496" spans="2:58" s="15" customFormat="1" ht="12.75">
      <c r="B496" s="55"/>
      <c r="E496" s="26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</row>
    <row r="497" spans="2:58" s="15" customFormat="1" ht="12.75">
      <c r="B497" s="55"/>
      <c r="E497" s="26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</row>
    <row r="498" spans="2:58" s="15" customFormat="1" ht="12.75">
      <c r="B498" s="55"/>
      <c r="E498" s="26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</row>
    <row r="499" spans="2:58" s="15" customFormat="1" ht="12.75">
      <c r="B499" s="55"/>
      <c r="E499" s="26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</row>
    <row r="500" spans="2:58" s="15" customFormat="1" ht="12.75">
      <c r="B500" s="55"/>
      <c r="E500" s="26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</row>
    <row r="501" spans="2:58" s="15" customFormat="1" ht="12.75">
      <c r="B501" s="55"/>
      <c r="E501" s="26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</row>
    <row r="502" spans="2:58" s="15" customFormat="1" ht="12.75">
      <c r="B502" s="55"/>
      <c r="E502" s="26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</row>
    <row r="503" spans="2:58" s="15" customFormat="1" ht="12.75">
      <c r="B503" s="55"/>
      <c r="E503" s="26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</row>
    <row r="504" spans="2:58" s="15" customFormat="1" ht="12.75">
      <c r="B504" s="55"/>
      <c r="E504" s="26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</row>
    <row r="505" spans="2:58" s="15" customFormat="1" ht="12.75">
      <c r="B505" s="55"/>
      <c r="E505" s="26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</row>
    <row r="506" spans="2:58" s="15" customFormat="1" ht="12.75">
      <c r="B506" s="55"/>
      <c r="E506" s="26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</row>
    <row r="507" spans="2:58" s="15" customFormat="1" ht="12.75">
      <c r="B507" s="55"/>
      <c r="E507" s="26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</row>
    <row r="508" spans="2:58" s="15" customFormat="1" ht="12.75">
      <c r="B508" s="55"/>
      <c r="E508" s="26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</row>
    <row r="509" spans="2:58" s="15" customFormat="1" ht="12.75">
      <c r="B509" s="55"/>
      <c r="E509" s="26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</row>
    <row r="510" spans="2:58" s="15" customFormat="1" ht="12.75">
      <c r="B510" s="55"/>
      <c r="E510" s="26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</row>
    <row r="511" spans="2:58" s="15" customFormat="1" ht="12.75">
      <c r="B511" s="55"/>
      <c r="E511" s="26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</row>
    <row r="512" spans="2:58" s="15" customFormat="1" ht="12.75">
      <c r="B512" s="55"/>
      <c r="E512" s="26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</row>
    <row r="513" spans="2:58" s="15" customFormat="1" ht="12.75">
      <c r="B513" s="55"/>
      <c r="E513" s="26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</row>
    <row r="514" spans="2:58" s="15" customFormat="1" ht="12.75">
      <c r="B514" s="55"/>
      <c r="E514" s="26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</row>
    <row r="515" spans="2:58" s="15" customFormat="1" ht="12.75">
      <c r="B515" s="55"/>
      <c r="E515" s="26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</row>
    <row r="516" spans="2:58" s="15" customFormat="1" ht="12.75">
      <c r="B516" s="55"/>
      <c r="E516" s="26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</row>
    <row r="517" spans="2:58" s="15" customFormat="1" ht="12.75">
      <c r="B517" s="55"/>
      <c r="E517" s="26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</row>
    <row r="518" spans="2:58" s="15" customFormat="1" ht="12.75">
      <c r="B518" s="55"/>
      <c r="E518" s="26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</row>
    <row r="519" spans="2:58" s="15" customFormat="1" ht="12.75">
      <c r="B519" s="55"/>
      <c r="E519" s="26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</row>
    <row r="520" spans="2:58" s="15" customFormat="1" ht="12.75">
      <c r="B520" s="55"/>
      <c r="E520" s="26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</row>
    <row r="521" spans="2:58" s="15" customFormat="1" ht="12.75">
      <c r="B521" s="55"/>
      <c r="E521" s="26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</row>
  </sheetData>
  <sheetProtection/>
  <printOptions gridLines="1"/>
  <pageMargins left="0.1968503937007874" right="0" top="1.1" bottom="0.3937007874015748" header="0" footer="0"/>
  <pageSetup horizontalDpi="360" verticalDpi="360" orientation="landscape" paperSize="9" r:id="rId1"/>
  <headerFooter alignWithMargins="0">
    <oddHeader>&amp;C&amp;"Arial,Bold"&amp;20HUMMOCKS WATCHMAN EAGLES
SENIOR PLAYER RECORDS 
2003
</oddHeader>
    <oddFooter>&amp;CPage &amp;P of &amp;N,&amp;D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661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cols>
    <col min="1" max="1" width="19.7109375" style="0" customWidth="1"/>
    <col min="2" max="2" width="0.5625" style="0" customWidth="1"/>
    <col min="3" max="3" width="0.13671875" style="0" customWidth="1"/>
    <col min="4" max="4" width="8.140625" style="0" customWidth="1"/>
    <col min="5" max="5" width="4.28125" style="3" customWidth="1"/>
    <col min="6" max="21" width="4.28125" style="4" customWidth="1"/>
    <col min="22" max="22" width="4.28125" style="3" customWidth="1"/>
    <col min="23" max="32" width="4.28125" style="4" customWidth="1"/>
    <col min="33" max="43" width="4.7109375" style="4" customWidth="1"/>
    <col min="44" max="53" width="4.7109375" style="0" customWidth="1"/>
  </cols>
  <sheetData>
    <row r="1" ht="12.75">
      <c r="A1" s="94" t="s">
        <v>882</v>
      </c>
    </row>
    <row r="2" ht="12.75">
      <c r="A2" s="94" t="s">
        <v>883</v>
      </c>
    </row>
    <row r="3" ht="12.75">
      <c r="A3" s="94" t="s">
        <v>888</v>
      </c>
    </row>
    <row r="4" spans="1:43" s="27" customFormat="1" ht="12.75">
      <c r="A4" s="26" t="s">
        <v>779</v>
      </c>
      <c r="B4" s="25"/>
      <c r="C4" s="25"/>
      <c r="D4" s="45" t="s">
        <v>23</v>
      </c>
      <c r="E4" s="45" t="s">
        <v>3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7</v>
      </c>
      <c r="P4" s="26" t="s">
        <v>31</v>
      </c>
      <c r="Q4" s="26" t="s">
        <v>8</v>
      </c>
      <c r="R4" s="26" t="s">
        <v>9</v>
      </c>
      <c r="S4" s="26" t="s">
        <v>10</v>
      </c>
      <c r="T4" s="26" t="s">
        <v>25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15</v>
      </c>
      <c r="Z4" s="26" t="s">
        <v>16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s="27" customFormat="1" ht="12.75">
      <c r="A5" s="26" t="s">
        <v>0</v>
      </c>
      <c r="B5" s="25" t="s">
        <v>1</v>
      </c>
      <c r="C5" s="25"/>
      <c r="D5" s="45" t="s">
        <v>2</v>
      </c>
      <c r="E5" s="45" t="s">
        <v>24</v>
      </c>
      <c r="F5" s="26" t="s">
        <v>33</v>
      </c>
      <c r="G5" s="25" t="s">
        <v>17</v>
      </c>
      <c r="H5" s="25" t="s">
        <v>17</v>
      </c>
      <c r="I5" s="25" t="s">
        <v>17</v>
      </c>
      <c r="J5" s="25" t="s">
        <v>18</v>
      </c>
      <c r="K5" s="25" t="s">
        <v>18</v>
      </c>
      <c r="L5" s="25" t="s">
        <v>18</v>
      </c>
      <c r="M5" s="25" t="s">
        <v>18</v>
      </c>
      <c r="N5" s="25" t="s">
        <v>18</v>
      </c>
      <c r="O5" s="25" t="s">
        <v>19</v>
      </c>
      <c r="P5" s="25" t="s">
        <v>19</v>
      </c>
      <c r="Q5" s="25" t="s">
        <v>19</v>
      </c>
      <c r="R5" s="25" t="s">
        <v>20</v>
      </c>
      <c r="S5" s="25" t="s">
        <v>20</v>
      </c>
      <c r="T5" s="25" t="s">
        <v>20</v>
      </c>
      <c r="U5" s="25" t="s">
        <v>20</v>
      </c>
      <c r="V5" s="25" t="s">
        <v>21</v>
      </c>
      <c r="W5" s="25" t="s">
        <v>21</v>
      </c>
      <c r="X5" s="25" t="s">
        <v>21</v>
      </c>
      <c r="Y5" s="26" t="s">
        <v>21</v>
      </c>
      <c r="Z5" s="26" t="s">
        <v>21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s="27" customFormat="1" ht="12.75">
      <c r="A6" s="15" t="s">
        <v>396</v>
      </c>
      <c r="B6" s="18">
        <v>29571</v>
      </c>
      <c r="C6" s="18">
        <v>37622</v>
      </c>
      <c r="D6" s="28">
        <f>(C6-B6)/365</f>
        <v>22.057534246575344</v>
      </c>
      <c r="E6" s="26" t="s">
        <v>6</v>
      </c>
      <c r="F6" s="25"/>
      <c r="G6" s="25"/>
      <c r="H6" s="25"/>
      <c r="I6" s="25" t="s">
        <v>276</v>
      </c>
      <c r="J6" s="25"/>
      <c r="K6" s="25"/>
      <c r="L6" s="25"/>
      <c r="M6" s="25" t="s">
        <v>276</v>
      </c>
      <c r="N6" s="25"/>
      <c r="O6" s="25"/>
      <c r="P6" s="25"/>
      <c r="Q6" s="25"/>
      <c r="R6" s="43" t="s">
        <v>22</v>
      </c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s="15" customFormat="1" ht="12.75">
      <c r="A7" s="22" t="s">
        <v>872</v>
      </c>
      <c r="E7" s="26"/>
      <c r="F7" s="20"/>
      <c r="G7" s="20"/>
      <c r="H7" s="20"/>
      <c r="I7" s="25" t="s">
        <v>276</v>
      </c>
      <c r="J7" s="20"/>
      <c r="K7" s="20"/>
      <c r="L7" s="20"/>
      <c r="M7" s="25" t="s">
        <v>276</v>
      </c>
      <c r="N7" s="20"/>
      <c r="O7" s="20"/>
      <c r="P7" s="20"/>
      <c r="Q7" s="20"/>
      <c r="R7" s="20"/>
      <c r="S7" s="43"/>
      <c r="T7" s="25" t="s">
        <v>276</v>
      </c>
      <c r="U7" s="43"/>
      <c r="V7" s="43"/>
      <c r="W7" s="43"/>
      <c r="X7" s="43" t="s">
        <v>22</v>
      </c>
      <c r="Y7" s="43"/>
      <c r="Z7" s="43"/>
      <c r="AA7" s="43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15" customFormat="1" ht="12.75">
      <c r="A8" s="15" t="s">
        <v>397</v>
      </c>
      <c r="B8" s="18">
        <v>25512</v>
      </c>
      <c r="C8" s="18">
        <v>37622</v>
      </c>
      <c r="D8" s="28">
        <f>(C8-B8)/365</f>
        <v>33.178082191780824</v>
      </c>
      <c r="E8" s="26" t="s">
        <v>53</v>
      </c>
      <c r="F8" s="25"/>
      <c r="G8" s="25"/>
      <c r="H8" s="25"/>
      <c r="I8" s="25" t="s">
        <v>276</v>
      </c>
      <c r="J8" s="43" t="s">
        <v>6</v>
      </c>
      <c r="K8" s="43" t="s">
        <v>6</v>
      </c>
      <c r="L8" s="43" t="s">
        <v>6</v>
      </c>
      <c r="M8" s="25" t="s">
        <v>276</v>
      </c>
      <c r="N8" s="43" t="s">
        <v>6</v>
      </c>
      <c r="O8" s="43"/>
      <c r="P8" s="43"/>
      <c r="Q8" s="43"/>
      <c r="R8" s="43" t="s">
        <v>6</v>
      </c>
      <c r="S8" s="43" t="s">
        <v>6</v>
      </c>
      <c r="T8" s="25" t="s">
        <v>276</v>
      </c>
      <c r="U8" s="43" t="s">
        <v>6</v>
      </c>
      <c r="V8" s="43" t="s">
        <v>6</v>
      </c>
      <c r="W8" s="43" t="s">
        <v>6</v>
      </c>
      <c r="X8" s="43" t="s">
        <v>6</v>
      </c>
      <c r="Y8" s="43"/>
      <c r="Z8" s="43"/>
      <c r="AA8" s="43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15" customFormat="1" ht="12.75">
      <c r="A9" s="15" t="s">
        <v>398</v>
      </c>
      <c r="B9" s="18">
        <v>30510</v>
      </c>
      <c r="C9" s="18">
        <v>37622</v>
      </c>
      <c r="D9" s="28">
        <f>(C9-B9)/365</f>
        <v>19.484931506849314</v>
      </c>
      <c r="E9" s="26" t="s">
        <v>3</v>
      </c>
      <c r="F9" s="20" t="s">
        <v>6</v>
      </c>
      <c r="G9" s="20" t="s">
        <v>22</v>
      </c>
      <c r="H9" s="20" t="s">
        <v>22</v>
      </c>
      <c r="I9" s="25" t="s">
        <v>276</v>
      </c>
      <c r="J9" s="43" t="s">
        <v>22</v>
      </c>
      <c r="K9" s="43" t="s">
        <v>6</v>
      </c>
      <c r="L9" s="43"/>
      <c r="M9" s="25" t="s">
        <v>276</v>
      </c>
      <c r="N9" s="43"/>
      <c r="O9" s="43"/>
      <c r="P9" s="43"/>
      <c r="Q9" s="43"/>
      <c r="R9" s="43"/>
      <c r="S9" s="43"/>
      <c r="T9" s="25" t="s">
        <v>276</v>
      </c>
      <c r="U9" s="43"/>
      <c r="V9" s="43"/>
      <c r="W9" s="43" t="s">
        <v>35</v>
      </c>
      <c r="X9" s="43"/>
      <c r="Y9" s="43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15" customFormat="1" ht="12.75">
      <c r="A10" s="15" t="s">
        <v>399</v>
      </c>
      <c r="B10" s="16">
        <v>27177</v>
      </c>
      <c r="C10" s="16">
        <v>37622</v>
      </c>
      <c r="E10" s="27" t="s">
        <v>38</v>
      </c>
      <c r="F10" s="20"/>
      <c r="G10" s="20"/>
      <c r="H10" s="20" t="s">
        <v>22</v>
      </c>
      <c r="I10" s="25" t="s">
        <v>276</v>
      </c>
      <c r="J10" s="43" t="s">
        <v>22</v>
      </c>
      <c r="K10" s="43" t="s">
        <v>22</v>
      </c>
      <c r="L10" s="43" t="s">
        <v>22</v>
      </c>
      <c r="M10" s="25" t="s">
        <v>276</v>
      </c>
      <c r="N10" s="43"/>
      <c r="O10" s="43" t="s">
        <v>22</v>
      </c>
      <c r="P10" s="43" t="s">
        <v>22</v>
      </c>
      <c r="Q10" s="43" t="s">
        <v>6</v>
      </c>
      <c r="R10" s="43" t="s">
        <v>6</v>
      </c>
      <c r="S10" s="43" t="s">
        <v>6</v>
      </c>
      <c r="T10" s="25" t="s">
        <v>276</v>
      </c>
      <c r="U10" s="43"/>
      <c r="V10" s="43" t="s">
        <v>6</v>
      </c>
      <c r="W10" s="43" t="s">
        <v>6</v>
      </c>
      <c r="X10" s="43" t="s">
        <v>6</v>
      </c>
      <c r="Y10" s="43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15" customFormat="1" ht="12.75">
      <c r="A11" s="15" t="s">
        <v>401</v>
      </c>
      <c r="B11" s="18">
        <v>30522</v>
      </c>
      <c r="C11" s="18">
        <v>37622</v>
      </c>
      <c r="D11" s="28">
        <f aca="true" t="shared" si="0" ref="D11:D17">(C11-B11)/365</f>
        <v>19.45205479452055</v>
      </c>
      <c r="E11" s="26" t="s">
        <v>6</v>
      </c>
      <c r="F11" s="20"/>
      <c r="G11" s="20" t="s">
        <v>22</v>
      </c>
      <c r="H11" s="20" t="s">
        <v>22</v>
      </c>
      <c r="I11" s="25" t="s">
        <v>276</v>
      </c>
      <c r="J11" s="43" t="s">
        <v>22</v>
      </c>
      <c r="K11" s="43"/>
      <c r="L11" s="43" t="s">
        <v>22</v>
      </c>
      <c r="M11" s="25" t="s">
        <v>276</v>
      </c>
      <c r="N11" s="43" t="s">
        <v>22</v>
      </c>
      <c r="O11" s="43" t="s">
        <v>22</v>
      </c>
      <c r="P11" s="43"/>
      <c r="Q11" s="43"/>
      <c r="R11" s="43"/>
      <c r="S11" s="43" t="s">
        <v>22</v>
      </c>
      <c r="T11" s="25" t="s">
        <v>276</v>
      </c>
      <c r="U11" s="43"/>
      <c r="V11" s="43"/>
      <c r="W11" s="43"/>
      <c r="X11" s="43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s="15" customFormat="1" ht="12.75">
      <c r="A12" s="15" t="s">
        <v>402</v>
      </c>
      <c r="B12" s="18">
        <v>30989</v>
      </c>
      <c r="C12" s="18">
        <v>37622</v>
      </c>
      <c r="D12" s="28">
        <f t="shared" si="0"/>
        <v>18.172602739726027</v>
      </c>
      <c r="E12" s="26" t="s">
        <v>6</v>
      </c>
      <c r="F12" s="20" t="s">
        <v>22</v>
      </c>
      <c r="G12" s="20"/>
      <c r="H12" s="20"/>
      <c r="I12" s="25" t="s">
        <v>276</v>
      </c>
      <c r="J12" s="20"/>
      <c r="K12" s="20"/>
      <c r="L12" s="20" t="s">
        <v>22</v>
      </c>
      <c r="M12" s="25" t="s">
        <v>276</v>
      </c>
      <c r="N12" s="20"/>
      <c r="O12" s="20" t="s">
        <v>22</v>
      </c>
      <c r="P12" s="20"/>
      <c r="Q12" s="20" t="s">
        <v>22</v>
      </c>
      <c r="R12" s="20" t="s">
        <v>22</v>
      </c>
      <c r="S12" s="20"/>
      <c r="T12" s="25" t="s">
        <v>276</v>
      </c>
      <c r="U12" s="20" t="s">
        <v>22</v>
      </c>
      <c r="V12" s="20" t="s">
        <v>22</v>
      </c>
      <c r="W12" s="20" t="s">
        <v>22</v>
      </c>
      <c r="X12" s="20" t="s">
        <v>22</v>
      </c>
      <c r="Y12" s="20"/>
      <c r="Z12" s="20"/>
      <c r="AA12" s="20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20"/>
      <c r="AM12" s="20"/>
      <c r="AN12" s="20"/>
      <c r="AO12" s="20"/>
      <c r="AP12" s="20"/>
      <c r="AQ12" s="20"/>
    </row>
    <row r="13" spans="1:43" s="15" customFormat="1" ht="12.75">
      <c r="A13" s="15" t="s">
        <v>403</v>
      </c>
      <c r="B13" s="18">
        <v>27827</v>
      </c>
      <c r="C13" s="18">
        <v>37622</v>
      </c>
      <c r="D13" s="28">
        <f t="shared" si="0"/>
        <v>26.835616438356166</v>
      </c>
      <c r="E13" s="26" t="s">
        <v>6</v>
      </c>
      <c r="F13" s="20" t="s">
        <v>6</v>
      </c>
      <c r="G13" s="20"/>
      <c r="H13" s="20"/>
      <c r="I13" s="25" t="s">
        <v>276</v>
      </c>
      <c r="J13" s="20" t="s">
        <v>6</v>
      </c>
      <c r="K13" s="20" t="s">
        <v>6</v>
      </c>
      <c r="L13" s="20" t="s">
        <v>6</v>
      </c>
      <c r="M13" s="25" t="s">
        <v>276</v>
      </c>
      <c r="N13" s="20" t="s">
        <v>6</v>
      </c>
      <c r="O13" s="20" t="s">
        <v>6</v>
      </c>
      <c r="P13" s="20" t="s">
        <v>6</v>
      </c>
      <c r="Q13" s="20" t="s">
        <v>6</v>
      </c>
      <c r="R13" s="20" t="s">
        <v>6</v>
      </c>
      <c r="S13" s="20" t="s">
        <v>6</v>
      </c>
      <c r="T13" s="25" t="s">
        <v>276</v>
      </c>
      <c r="U13" s="20" t="s">
        <v>6</v>
      </c>
      <c r="V13" s="20" t="s">
        <v>6</v>
      </c>
      <c r="W13" s="20" t="s">
        <v>6</v>
      </c>
      <c r="X13" s="20" t="s">
        <v>6</v>
      </c>
      <c r="Y13" s="20"/>
      <c r="Z13" s="20"/>
      <c r="AA13" s="20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20"/>
      <c r="AM13" s="20"/>
      <c r="AN13" s="20"/>
      <c r="AO13" s="20"/>
      <c r="AP13" s="20"/>
      <c r="AQ13" s="20"/>
    </row>
    <row r="14" spans="1:43" s="15" customFormat="1" ht="12.75">
      <c r="A14" s="15" t="s">
        <v>404</v>
      </c>
      <c r="B14" s="18">
        <v>26960</v>
      </c>
      <c r="C14" s="18">
        <v>37622</v>
      </c>
      <c r="D14" s="28">
        <f t="shared" si="0"/>
        <v>29.21095890410959</v>
      </c>
      <c r="E14" s="26" t="s">
        <v>6</v>
      </c>
      <c r="F14" s="20"/>
      <c r="G14" s="20"/>
      <c r="H14" s="20"/>
      <c r="I14" s="25" t="s">
        <v>276</v>
      </c>
      <c r="J14" s="20"/>
      <c r="K14" s="20" t="s">
        <v>22</v>
      </c>
      <c r="L14" s="20" t="s">
        <v>22</v>
      </c>
      <c r="M14" s="25" t="s">
        <v>276</v>
      </c>
      <c r="N14" s="20"/>
      <c r="O14" s="20"/>
      <c r="P14" s="20"/>
      <c r="Q14" s="20"/>
      <c r="R14" s="20"/>
      <c r="S14" s="20"/>
      <c r="T14" s="25" t="s">
        <v>276</v>
      </c>
      <c r="U14" s="20"/>
      <c r="V14" s="20"/>
      <c r="W14" s="20"/>
      <c r="X14" s="20"/>
      <c r="Y14" s="20"/>
      <c r="Z14" s="20"/>
      <c r="AA14" s="20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20"/>
      <c r="AM14" s="20"/>
      <c r="AN14" s="20"/>
      <c r="AO14" s="20"/>
      <c r="AP14" s="20"/>
      <c r="AQ14" s="20"/>
    </row>
    <row r="15" spans="1:43" s="15" customFormat="1" ht="12.75">
      <c r="A15" s="15" t="s">
        <v>405</v>
      </c>
      <c r="B15" s="18">
        <v>30491</v>
      </c>
      <c r="C15" s="18">
        <v>37622</v>
      </c>
      <c r="D15" s="28">
        <f t="shared" si="0"/>
        <v>19.53698630136986</v>
      </c>
      <c r="E15" s="26" t="s">
        <v>59</v>
      </c>
      <c r="F15" s="20" t="s">
        <v>22</v>
      </c>
      <c r="G15" s="20" t="s">
        <v>6</v>
      </c>
      <c r="H15" s="20" t="s">
        <v>6</v>
      </c>
      <c r="I15" s="25" t="s">
        <v>276</v>
      </c>
      <c r="J15" s="20" t="s">
        <v>6</v>
      </c>
      <c r="K15" s="20" t="s">
        <v>6</v>
      </c>
      <c r="L15" s="20" t="s">
        <v>6</v>
      </c>
      <c r="M15" s="25" t="s">
        <v>276</v>
      </c>
      <c r="N15" s="20" t="s">
        <v>6</v>
      </c>
      <c r="O15" s="20" t="s">
        <v>6</v>
      </c>
      <c r="P15" s="20" t="s">
        <v>6</v>
      </c>
      <c r="Q15" s="20"/>
      <c r="R15" s="20" t="s">
        <v>6</v>
      </c>
      <c r="S15" s="20" t="s">
        <v>6</v>
      </c>
      <c r="T15" s="25" t="s">
        <v>276</v>
      </c>
      <c r="U15" s="20" t="s">
        <v>6</v>
      </c>
      <c r="V15" s="20" t="s">
        <v>6</v>
      </c>
      <c r="W15" s="20" t="s">
        <v>6</v>
      </c>
      <c r="X15" s="20" t="s">
        <v>6</v>
      </c>
      <c r="Y15" s="20"/>
      <c r="Z15" s="20"/>
      <c r="AA15" s="20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20"/>
      <c r="AM15" s="20"/>
      <c r="AN15" s="20"/>
      <c r="AO15" s="20"/>
      <c r="AP15" s="20"/>
      <c r="AQ15" s="20"/>
    </row>
    <row r="16" spans="1:43" s="15" customFormat="1" ht="12.75">
      <c r="A16" s="39" t="s">
        <v>790</v>
      </c>
      <c r="B16" s="18">
        <v>25883</v>
      </c>
      <c r="C16" s="18">
        <v>37622</v>
      </c>
      <c r="D16" s="28">
        <f t="shared" si="0"/>
        <v>32.16164383561644</v>
      </c>
      <c r="E16" s="26" t="s">
        <v>6</v>
      </c>
      <c r="F16" s="20" t="s">
        <v>22</v>
      </c>
      <c r="G16" s="20" t="s">
        <v>22</v>
      </c>
      <c r="H16" s="20" t="s">
        <v>22</v>
      </c>
      <c r="I16" s="25" t="s">
        <v>276</v>
      </c>
      <c r="J16" s="20" t="s">
        <v>22</v>
      </c>
      <c r="K16" s="20" t="s">
        <v>22</v>
      </c>
      <c r="L16" s="20"/>
      <c r="M16" s="25" t="s">
        <v>276</v>
      </c>
      <c r="N16" s="20" t="s">
        <v>22</v>
      </c>
      <c r="O16" s="20" t="s">
        <v>22</v>
      </c>
      <c r="P16" s="20"/>
      <c r="Q16" s="20" t="s">
        <v>22</v>
      </c>
      <c r="R16" s="20"/>
      <c r="S16" s="20" t="s">
        <v>22</v>
      </c>
      <c r="T16" s="25" t="s">
        <v>276</v>
      </c>
      <c r="U16" s="20" t="s">
        <v>22</v>
      </c>
      <c r="V16" s="20" t="s">
        <v>22</v>
      </c>
      <c r="W16" s="20" t="s">
        <v>22</v>
      </c>
      <c r="X16" s="20"/>
      <c r="Y16" s="20"/>
      <c r="Z16" s="20"/>
      <c r="AA16" s="20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20"/>
      <c r="AM16" s="20"/>
      <c r="AN16" s="20"/>
      <c r="AO16" s="20"/>
      <c r="AP16" s="20"/>
      <c r="AQ16" s="20"/>
    </row>
    <row r="17" spans="1:43" s="15" customFormat="1" ht="12.75">
      <c r="A17" s="15" t="s">
        <v>406</v>
      </c>
      <c r="B17" s="18">
        <v>30081</v>
      </c>
      <c r="C17" s="18">
        <v>37622</v>
      </c>
      <c r="D17" s="28">
        <f t="shared" si="0"/>
        <v>20.660273972602738</v>
      </c>
      <c r="E17" s="26" t="s">
        <v>6</v>
      </c>
      <c r="F17" s="20" t="s">
        <v>6</v>
      </c>
      <c r="G17" s="20" t="s">
        <v>6</v>
      </c>
      <c r="H17" s="20" t="s">
        <v>6</v>
      </c>
      <c r="I17" s="25" t="s">
        <v>276</v>
      </c>
      <c r="J17" s="20" t="s">
        <v>6</v>
      </c>
      <c r="K17" s="20" t="s">
        <v>6</v>
      </c>
      <c r="L17" s="20" t="s">
        <v>6</v>
      </c>
      <c r="M17" s="25" t="s">
        <v>276</v>
      </c>
      <c r="N17" s="20" t="s">
        <v>6</v>
      </c>
      <c r="O17" s="20" t="s">
        <v>6</v>
      </c>
      <c r="P17" s="20" t="s">
        <v>6</v>
      </c>
      <c r="Q17" s="20" t="s">
        <v>6</v>
      </c>
      <c r="R17" s="20" t="s">
        <v>6</v>
      </c>
      <c r="S17" s="20" t="s">
        <v>6</v>
      </c>
      <c r="T17" s="25" t="s">
        <v>276</v>
      </c>
      <c r="U17" s="20" t="s">
        <v>6</v>
      </c>
      <c r="V17" s="20" t="s">
        <v>6</v>
      </c>
      <c r="W17" s="20" t="s">
        <v>6</v>
      </c>
      <c r="X17" s="20" t="s">
        <v>6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s="15" customFormat="1" ht="12.75">
      <c r="A18" s="15" t="s">
        <v>407</v>
      </c>
      <c r="B18" s="18">
        <v>30908</v>
      </c>
      <c r="C18" s="18">
        <v>37622</v>
      </c>
      <c r="D18" s="28"/>
      <c r="E18" s="26"/>
      <c r="F18" s="20" t="s">
        <v>6</v>
      </c>
      <c r="G18" s="20" t="s">
        <v>6</v>
      </c>
      <c r="H18" s="20" t="s">
        <v>6</v>
      </c>
      <c r="I18" s="25" t="s">
        <v>276</v>
      </c>
      <c r="J18" s="20" t="s">
        <v>6</v>
      </c>
      <c r="K18" s="20" t="s">
        <v>6</v>
      </c>
      <c r="L18" s="20" t="s">
        <v>6</v>
      </c>
      <c r="M18" s="25" t="s">
        <v>276</v>
      </c>
      <c r="N18" s="20" t="s">
        <v>6</v>
      </c>
      <c r="O18" s="20" t="s">
        <v>6</v>
      </c>
      <c r="P18" s="20" t="s">
        <v>6</v>
      </c>
      <c r="Q18" s="20"/>
      <c r="R18" s="20" t="s">
        <v>6</v>
      </c>
      <c r="S18" s="20" t="s">
        <v>6</v>
      </c>
      <c r="T18" s="25" t="s">
        <v>276</v>
      </c>
      <c r="U18" s="20" t="s">
        <v>6</v>
      </c>
      <c r="V18" s="20" t="s">
        <v>6</v>
      </c>
      <c r="W18" s="20" t="s">
        <v>6</v>
      </c>
      <c r="X18" s="20" t="s">
        <v>6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s="15" customFormat="1" ht="12.75">
      <c r="A19" s="15" t="s">
        <v>408</v>
      </c>
      <c r="B19" s="18">
        <v>24332</v>
      </c>
      <c r="C19" s="18">
        <v>37622</v>
      </c>
      <c r="D19" s="28">
        <f aca="true" t="shared" si="1" ref="D19:D26">(C19-B19)/365</f>
        <v>36.41095890410959</v>
      </c>
      <c r="E19" s="26" t="s">
        <v>152</v>
      </c>
      <c r="F19" s="20" t="s">
        <v>22</v>
      </c>
      <c r="G19" s="20"/>
      <c r="H19" s="20"/>
      <c r="I19" s="25" t="s">
        <v>276</v>
      </c>
      <c r="J19" s="20"/>
      <c r="K19" s="20"/>
      <c r="L19" s="20"/>
      <c r="M19" s="25" t="s">
        <v>276</v>
      </c>
      <c r="N19" s="20"/>
      <c r="O19" s="20"/>
      <c r="P19" s="20" t="s">
        <v>22</v>
      </c>
      <c r="Q19" s="20" t="s">
        <v>22</v>
      </c>
      <c r="R19" s="20"/>
      <c r="S19" s="20"/>
      <c r="T19" s="25" t="s">
        <v>276</v>
      </c>
      <c r="U19" s="20" t="s">
        <v>22</v>
      </c>
      <c r="V19" s="20" t="s">
        <v>22</v>
      </c>
      <c r="W19" s="20"/>
      <c r="X19" s="20" t="s">
        <v>22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15" customFormat="1" ht="12.75">
      <c r="A20" s="15" t="s">
        <v>409</v>
      </c>
      <c r="B20" s="18">
        <v>29982</v>
      </c>
      <c r="C20" s="18">
        <v>37622</v>
      </c>
      <c r="D20" s="28">
        <f t="shared" si="1"/>
        <v>20.931506849315067</v>
      </c>
      <c r="E20" s="26" t="s">
        <v>6</v>
      </c>
      <c r="F20" s="20" t="s">
        <v>22</v>
      </c>
      <c r="G20" s="20"/>
      <c r="H20" s="20"/>
      <c r="I20" s="25" t="s">
        <v>276</v>
      </c>
      <c r="J20" s="20" t="s">
        <v>22</v>
      </c>
      <c r="K20" s="20"/>
      <c r="L20" s="20" t="s">
        <v>22</v>
      </c>
      <c r="M20" s="25" t="s">
        <v>276</v>
      </c>
      <c r="N20" s="20"/>
      <c r="O20" s="20" t="s">
        <v>22</v>
      </c>
      <c r="P20" s="20"/>
      <c r="Q20" s="20"/>
      <c r="R20" s="20"/>
      <c r="S20" s="20" t="s">
        <v>22</v>
      </c>
      <c r="T20" s="25" t="s">
        <v>276</v>
      </c>
      <c r="U20" s="20" t="s">
        <v>22</v>
      </c>
      <c r="V20" s="20"/>
      <c r="W20" s="20" t="s">
        <v>22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s="15" customFormat="1" ht="12.75">
      <c r="A21" s="15" t="s">
        <v>410</v>
      </c>
      <c r="B21" s="18">
        <v>29867</v>
      </c>
      <c r="C21" s="18">
        <v>37622</v>
      </c>
      <c r="D21" s="28">
        <f t="shared" si="1"/>
        <v>21.246575342465754</v>
      </c>
      <c r="E21" s="26" t="s">
        <v>3</v>
      </c>
      <c r="F21" s="20"/>
      <c r="G21" s="20"/>
      <c r="H21" s="20"/>
      <c r="I21" s="25" t="s">
        <v>276</v>
      </c>
      <c r="J21" s="20"/>
      <c r="K21" s="20" t="s">
        <v>22</v>
      </c>
      <c r="L21" s="20" t="s">
        <v>6</v>
      </c>
      <c r="M21" s="25" t="s">
        <v>276</v>
      </c>
      <c r="N21" s="20" t="s">
        <v>6</v>
      </c>
      <c r="O21" s="20"/>
      <c r="P21" s="20"/>
      <c r="Q21" s="20"/>
      <c r="R21" s="20" t="s">
        <v>6</v>
      </c>
      <c r="S21" s="20" t="s">
        <v>6</v>
      </c>
      <c r="T21" s="25" t="s">
        <v>276</v>
      </c>
      <c r="U21" s="20" t="s">
        <v>6</v>
      </c>
      <c r="V21" s="20" t="s">
        <v>6</v>
      </c>
      <c r="W21" s="20" t="s">
        <v>6</v>
      </c>
      <c r="X21" s="20" t="s">
        <v>6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s="15" customFormat="1" ht="12.75">
      <c r="A22" s="15" t="s">
        <v>411</v>
      </c>
      <c r="B22" s="18">
        <v>30726</v>
      </c>
      <c r="C22" s="18">
        <v>37622</v>
      </c>
      <c r="D22" s="28">
        <f t="shared" si="1"/>
        <v>18.893150684931506</v>
      </c>
      <c r="E22" s="26" t="s">
        <v>59</v>
      </c>
      <c r="F22" s="20"/>
      <c r="G22" s="20" t="s">
        <v>6</v>
      </c>
      <c r="H22" s="20" t="s">
        <v>6</v>
      </c>
      <c r="I22" s="25" t="s">
        <v>276</v>
      </c>
      <c r="J22" s="20" t="s">
        <v>6</v>
      </c>
      <c r="K22" s="20" t="s">
        <v>6</v>
      </c>
      <c r="L22" s="20" t="s">
        <v>6</v>
      </c>
      <c r="M22" s="25" t="s">
        <v>276</v>
      </c>
      <c r="N22" s="20" t="s">
        <v>6</v>
      </c>
      <c r="O22" s="20" t="s">
        <v>6</v>
      </c>
      <c r="P22" s="20" t="s">
        <v>6</v>
      </c>
      <c r="Q22" s="20" t="s">
        <v>6</v>
      </c>
      <c r="R22" s="20" t="s">
        <v>6</v>
      </c>
      <c r="S22" s="20" t="s">
        <v>6</v>
      </c>
      <c r="T22" s="25" t="s">
        <v>276</v>
      </c>
      <c r="U22" s="20" t="s">
        <v>6</v>
      </c>
      <c r="V22" s="20" t="s">
        <v>6</v>
      </c>
      <c r="W22" s="20" t="s">
        <v>6</v>
      </c>
      <c r="X22" s="20" t="s">
        <v>6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s="15" customFormat="1" ht="12.75">
      <c r="A23" s="15" t="s">
        <v>412</v>
      </c>
      <c r="B23" s="18">
        <v>27208</v>
      </c>
      <c r="C23" s="18">
        <v>37622</v>
      </c>
      <c r="D23" s="28">
        <f t="shared" si="1"/>
        <v>28.53150684931507</v>
      </c>
      <c r="E23" s="26" t="s">
        <v>6</v>
      </c>
      <c r="F23" s="20"/>
      <c r="G23" s="20"/>
      <c r="H23" s="20"/>
      <c r="I23" s="25" t="s">
        <v>276</v>
      </c>
      <c r="J23" s="20"/>
      <c r="K23" s="20"/>
      <c r="L23" s="20" t="s">
        <v>22</v>
      </c>
      <c r="M23" s="25" t="s">
        <v>276</v>
      </c>
      <c r="N23" s="20"/>
      <c r="O23" s="20"/>
      <c r="P23" s="20"/>
      <c r="Q23" s="20"/>
      <c r="R23" s="20"/>
      <c r="S23" s="20"/>
      <c r="T23" s="25" t="s">
        <v>276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s="15" customFormat="1" ht="12.75">
      <c r="A24" s="15" t="s">
        <v>413</v>
      </c>
      <c r="B24" s="18">
        <v>29998</v>
      </c>
      <c r="C24" s="18">
        <v>37622</v>
      </c>
      <c r="D24" s="28">
        <f t="shared" si="1"/>
        <v>20.887671232876713</v>
      </c>
      <c r="E24" s="26" t="s">
        <v>6</v>
      </c>
      <c r="F24" s="20" t="s">
        <v>6</v>
      </c>
      <c r="G24" s="20" t="s">
        <v>6</v>
      </c>
      <c r="H24" s="20" t="s">
        <v>6</v>
      </c>
      <c r="I24" s="25" t="s">
        <v>276</v>
      </c>
      <c r="J24" s="20" t="s">
        <v>6</v>
      </c>
      <c r="K24" s="20" t="s">
        <v>6</v>
      </c>
      <c r="L24" s="20" t="s">
        <v>6</v>
      </c>
      <c r="M24" s="25" t="s">
        <v>276</v>
      </c>
      <c r="N24" s="20" t="s">
        <v>6</v>
      </c>
      <c r="O24" s="20" t="s">
        <v>6</v>
      </c>
      <c r="P24" s="20" t="s">
        <v>6</v>
      </c>
      <c r="Q24" s="20" t="s">
        <v>6</v>
      </c>
      <c r="R24" s="20" t="s">
        <v>6</v>
      </c>
      <c r="S24" s="20" t="s">
        <v>6</v>
      </c>
      <c r="T24" s="25" t="s">
        <v>276</v>
      </c>
      <c r="U24" s="20" t="s">
        <v>6</v>
      </c>
      <c r="V24" s="20" t="s">
        <v>6</v>
      </c>
      <c r="W24" s="20" t="s">
        <v>6</v>
      </c>
      <c r="X24" s="20" t="s">
        <v>6</v>
      </c>
      <c r="Y24" s="20"/>
      <c r="Z24" s="46"/>
      <c r="AA24" s="46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s="15" customFormat="1" ht="12.75">
      <c r="A25" s="15" t="s">
        <v>414</v>
      </c>
      <c r="B25" s="18">
        <v>27651</v>
      </c>
      <c r="C25" s="18">
        <v>37622</v>
      </c>
      <c r="D25" s="28">
        <f t="shared" si="1"/>
        <v>27.317808219178083</v>
      </c>
      <c r="E25" s="26" t="s">
        <v>6</v>
      </c>
      <c r="F25" s="20"/>
      <c r="G25" s="20"/>
      <c r="H25" s="20"/>
      <c r="I25" s="25" t="s">
        <v>276</v>
      </c>
      <c r="J25" s="20"/>
      <c r="K25" s="20"/>
      <c r="L25" s="20"/>
      <c r="M25" s="25" t="s">
        <v>276</v>
      </c>
      <c r="N25" s="20"/>
      <c r="O25" s="20"/>
      <c r="P25" s="20"/>
      <c r="Q25" s="20"/>
      <c r="R25" s="20"/>
      <c r="S25" s="20"/>
      <c r="T25" s="25" t="s">
        <v>276</v>
      </c>
      <c r="U25" s="20"/>
      <c r="V25" s="20"/>
      <c r="W25" s="20"/>
      <c r="X25" s="20" t="s">
        <v>22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s="15" customFormat="1" ht="12.75">
      <c r="A26" s="15" t="s">
        <v>415</v>
      </c>
      <c r="B26" s="18">
        <v>29175</v>
      </c>
      <c r="C26" s="18">
        <v>37622</v>
      </c>
      <c r="D26" s="28">
        <f t="shared" si="1"/>
        <v>23.14246575342466</v>
      </c>
      <c r="E26" s="26" t="s">
        <v>3</v>
      </c>
      <c r="F26" s="20" t="s">
        <v>6</v>
      </c>
      <c r="G26" s="20" t="s">
        <v>6</v>
      </c>
      <c r="H26" s="20" t="s">
        <v>6</v>
      </c>
      <c r="I26" s="25" t="s">
        <v>276</v>
      </c>
      <c r="J26" s="20" t="s">
        <v>6</v>
      </c>
      <c r="K26" s="20" t="s">
        <v>6</v>
      </c>
      <c r="L26" s="20"/>
      <c r="M26" s="25" t="s">
        <v>276</v>
      </c>
      <c r="N26" s="20" t="s">
        <v>22</v>
      </c>
      <c r="O26" s="20" t="s">
        <v>6</v>
      </c>
      <c r="P26" s="20" t="s">
        <v>22</v>
      </c>
      <c r="Q26" s="20" t="s">
        <v>22</v>
      </c>
      <c r="R26" s="20" t="s">
        <v>22</v>
      </c>
      <c r="S26" s="20"/>
      <c r="T26" s="25" t="s">
        <v>276</v>
      </c>
      <c r="U26" s="20" t="s">
        <v>22</v>
      </c>
      <c r="V26" s="20" t="s">
        <v>22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s="15" customFormat="1" ht="12.75">
      <c r="A27" s="15" t="s">
        <v>416</v>
      </c>
      <c r="B27" s="16">
        <v>30210</v>
      </c>
      <c r="C27" s="16">
        <v>37622</v>
      </c>
      <c r="E27" s="27"/>
      <c r="F27" s="20" t="s">
        <v>22</v>
      </c>
      <c r="G27" s="20" t="s">
        <v>22</v>
      </c>
      <c r="H27" s="20" t="s">
        <v>22</v>
      </c>
      <c r="I27" s="25" t="s">
        <v>276</v>
      </c>
      <c r="J27" s="20" t="s">
        <v>22</v>
      </c>
      <c r="K27" s="20"/>
      <c r="L27" s="20"/>
      <c r="M27" s="25" t="s">
        <v>276</v>
      </c>
      <c r="N27" s="20"/>
      <c r="O27" s="20"/>
      <c r="P27" s="20"/>
      <c r="Q27" s="20"/>
      <c r="R27" s="20"/>
      <c r="S27" s="20"/>
      <c r="T27" s="25" t="s">
        <v>276</v>
      </c>
      <c r="U27" s="20"/>
      <c r="V27" s="20"/>
      <c r="W27" s="20"/>
      <c r="X27" s="20"/>
      <c r="Y27" s="20"/>
      <c r="Z27" s="43"/>
      <c r="AA27" s="43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s="15" customFormat="1" ht="12.75">
      <c r="A28" s="15" t="s">
        <v>852</v>
      </c>
      <c r="B28" s="18"/>
      <c r="C28" s="18"/>
      <c r="D28" s="28"/>
      <c r="E28" s="26"/>
      <c r="F28" s="20"/>
      <c r="G28" s="20"/>
      <c r="H28" s="20"/>
      <c r="I28" s="25" t="s">
        <v>276</v>
      </c>
      <c r="J28" s="20"/>
      <c r="K28" s="20"/>
      <c r="L28" s="20"/>
      <c r="M28" s="25" t="s">
        <v>276</v>
      </c>
      <c r="N28" s="20"/>
      <c r="O28" s="20"/>
      <c r="P28" s="20" t="s">
        <v>22</v>
      </c>
      <c r="Q28" s="20" t="s">
        <v>22</v>
      </c>
      <c r="R28" s="20"/>
      <c r="S28" s="20"/>
      <c r="T28" s="25" t="s">
        <v>276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15" customFormat="1" ht="12.75">
      <c r="A29" s="15" t="s">
        <v>417</v>
      </c>
      <c r="B29" s="18">
        <v>29467</v>
      </c>
      <c r="C29" s="18">
        <v>37622</v>
      </c>
      <c r="D29" s="28">
        <f>(C29-B29)/365</f>
        <v>22.34246575342466</v>
      </c>
      <c r="E29" s="26" t="s">
        <v>6</v>
      </c>
      <c r="F29" s="20" t="s">
        <v>22</v>
      </c>
      <c r="G29" s="20" t="s">
        <v>22</v>
      </c>
      <c r="H29" s="20" t="s">
        <v>22</v>
      </c>
      <c r="I29" s="25" t="s">
        <v>276</v>
      </c>
      <c r="J29" s="20"/>
      <c r="K29" s="20" t="s">
        <v>22</v>
      </c>
      <c r="L29" s="20" t="s">
        <v>22</v>
      </c>
      <c r="M29" s="25" t="s">
        <v>276</v>
      </c>
      <c r="N29" s="20" t="s">
        <v>22</v>
      </c>
      <c r="O29" s="20" t="s">
        <v>22</v>
      </c>
      <c r="P29" s="20"/>
      <c r="Q29" s="20" t="s">
        <v>22</v>
      </c>
      <c r="R29" s="20" t="s">
        <v>22</v>
      </c>
      <c r="S29" s="20" t="s">
        <v>22</v>
      </c>
      <c r="T29" s="25" t="s">
        <v>276</v>
      </c>
      <c r="U29" s="20"/>
      <c r="V29" s="20"/>
      <c r="W29" s="20" t="s">
        <v>22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s="15" customFormat="1" ht="12.75">
      <c r="A30" s="15" t="s">
        <v>418</v>
      </c>
      <c r="B30" s="18">
        <v>30371</v>
      </c>
      <c r="C30" s="18">
        <v>37622</v>
      </c>
      <c r="D30" s="28">
        <f>(C30-B30)/365</f>
        <v>19.865753424657534</v>
      </c>
      <c r="E30" s="26" t="s">
        <v>3</v>
      </c>
      <c r="F30" s="20" t="s">
        <v>22</v>
      </c>
      <c r="G30" s="20" t="s">
        <v>22</v>
      </c>
      <c r="H30" s="20" t="s">
        <v>22</v>
      </c>
      <c r="I30" s="25" t="s">
        <v>276</v>
      </c>
      <c r="J30" s="20" t="s">
        <v>22</v>
      </c>
      <c r="K30" s="20" t="s">
        <v>22</v>
      </c>
      <c r="L30" s="20" t="s">
        <v>22</v>
      </c>
      <c r="M30" s="25" t="s">
        <v>276</v>
      </c>
      <c r="N30" s="20" t="s">
        <v>22</v>
      </c>
      <c r="O30" s="20" t="s">
        <v>22</v>
      </c>
      <c r="P30" s="20" t="s">
        <v>22</v>
      </c>
      <c r="Q30" s="20" t="s">
        <v>22</v>
      </c>
      <c r="R30" s="20" t="s">
        <v>22</v>
      </c>
      <c r="S30" s="20" t="s">
        <v>22</v>
      </c>
      <c r="T30" s="25" t="s">
        <v>276</v>
      </c>
      <c r="U30" s="20"/>
      <c r="V30" s="20" t="s">
        <v>22</v>
      </c>
      <c r="W30" s="20" t="s">
        <v>22</v>
      </c>
      <c r="X30" s="20" t="s">
        <v>22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15" customFormat="1" ht="12.75">
      <c r="A31" s="15" t="s">
        <v>867</v>
      </c>
      <c r="B31" s="18"/>
      <c r="C31" s="18">
        <v>37622</v>
      </c>
      <c r="D31" s="28"/>
      <c r="E31" s="26"/>
      <c r="F31" s="20"/>
      <c r="G31" s="20"/>
      <c r="H31" s="20"/>
      <c r="I31" s="25" t="s">
        <v>276</v>
      </c>
      <c r="J31" s="20"/>
      <c r="K31" s="20"/>
      <c r="L31" s="20"/>
      <c r="M31" s="25" t="s">
        <v>276</v>
      </c>
      <c r="N31" s="20"/>
      <c r="O31" s="20"/>
      <c r="P31" s="20"/>
      <c r="Q31" s="20"/>
      <c r="R31" s="20"/>
      <c r="S31" s="20"/>
      <c r="T31" s="25" t="s">
        <v>276</v>
      </c>
      <c r="U31" s="20" t="s">
        <v>22</v>
      </c>
      <c r="V31" s="20"/>
      <c r="W31" s="20"/>
      <c r="X31" s="20" t="s">
        <v>22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s="15" customFormat="1" ht="12.75">
      <c r="A32" s="15" t="s">
        <v>419</v>
      </c>
      <c r="B32" s="18">
        <v>31015</v>
      </c>
      <c r="C32" s="18">
        <v>37622</v>
      </c>
      <c r="D32" s="28">
        <f aca="true" t="shared" si="2" ref="D32:D49">(C32-B32)/365</f>
        <v>18.101369863013698</v>
      </c>
      <c r="E32" s="26"/>
      <c r="F32" s="20"/>
      <c r="G32" s="20" t="s">
        <v>6</v>
      </c>
      <c r="H32" s="20" t="s">
        <v>6</v>
      </c>
      <c r="I32" s="25" t="s">
        <v>276</v>
      </c>
      <c r="J32" s="20" t="s">
        <v>6</v>
      </c>
      <c r="K32" s="20"/>
      <c r="L32" s="20"/>
      <c r="M32" s="25" t="s">
        <v>276</v>
      </c>
      <c r="N32" s="20"/>
      <c r="O32" s="20"/>
      <c r="P32" s="20"/>
      <c r="Q32" s="20"/>
      <c r="R32" s="20" t="s">
        <v>22</v>
      </c>
      <c r="S32" s="20"/>
      <c r="T32" s="25" t="s">
        <v>276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15" customFormat="1" ht="12.75">
      <c r="A33" s="15" t="s">
        <v>420</v>
      </c>
      <c r="B33" s="18">
        <v>27652</v>
      </c>
      <c r="C33" s="18">
        <v>37622</v>
      </c>
      <c r="D33" s="28">
        <f t="shared" si="2"/>
        <v>27.315068493150687</v>
      </c>
      <c r="E33" s="26" t="s">
        <v>53</v>
      </c>
      <c r="F33" s="20"/>
      <c r="G33" s="20"/>
      <c r="H33" s="20"/>
      <c r="I33" s="25" t="s">
        <v>276</v>
      </c>
      <c r="J33" s="20"/>
      <c r="K33" s="20"/>
      <c r="L33" s="20"/>
      <c r="M33" s="25" t="s">
        <v>276</v>
      </c>
      <c r="N33" s="20"/>
      <c r="O33" s="20"/>
      <c r="P33" s="20" t="s">
        <v>6</v>
      </c>
      <c r="Q33" s="20" t="s">
        <v>6</v>
      </c>
      <c r="R33" s="20" t="s">
        <v>6</v>
      </c>
      <c r="S33" s="20" t="s">
        <v>6</v>
      </c>
      <c r="T33" s="25" t="s">
        <v>276</v>
      </c>
      <c r="U33" s="20" t="s">
        <v>6</v>
      </c>
      <c r="V33" s="20"/>
      <c r="W33" s="20"/>
      <c r="X33" s="20" t="s">
        <v>6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15" customFormat="1" ht="12.75">
      <c r="A34" s="15" t="s">
        <v>421</v>
      </c>
      <c r="B34" s="18">
        <v>24521</v>
      </c>
      <c r="C34" s="18">
        <v>37622</v>
      </c>
      <c r="D34" s="28">
        <f t="shared" si="2"/>
        <v>35.893150684931506</v>
      </c>
      <c r="E34" s="26" t="s">
        <v>6</v>
      </c>
      <c r="F34" s="20" t="s">
        <v>6</v>
      </c>
      <c r="G34" s="20" t="s">
        <v>6</v>
      </c>
      <c r="H34" s="20" t="s">
        <v>6</v>
      </c>
      <c r="I34" s="25" t="s">
        <v>276</v>
      </c>
      <c r="J34" s="20" t="s">
        <v>6</v>
      </c>
      <c r="K34" s="20" t="s">
        <v>6</v>
      </c>
      <c r="L34" s="20" t="s">
        <v>6</v>
      </c>
      <c r="M34" s="25" t="s">
        <v>276</v>
      </c>
      <c r="N34" s="20" t="s">
        <v>6</v>
      </c>
      <c r="O34" s="20" t="s">
        <v>6</v>
      </c>
      <c r="P34" s="20"/>
      <c r="Q34" s="20"/>
      <c r="R34" s="20"/>
      <c r="S34" s="20"/>
      <c r="T34" s="25" t="s">
        <v>276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s="15" customFormat="1" ht="12.75">
      <c r="A35" s="15" t="s">
        <v>422</v>
      </c>
      <c r="B35" s="18">
        <v>31321</v>
      </c>
      <c r="C35" s="18">
        <v>37622</v>
      </c>
      <c r="D35" s="28">
        <f t="shared" si="2"/>
        <v>17.263013698630136</v>
      </c>
      <c r="E35" s="26"/>
      <c r="F35" s="20" t="s">
        <v>22</v>
      </c>
      <c r="G35" s="20" t="s">
        <v>22</v>
      </c>
      <c r="H35" s="20" t="s">
        <v>22</v>
      </c>
      <c r="I35" s="25" t="s">
        <v>276</v>
      </c>
      <c r="J35" s="20" t="s">
        <v>22</v>
      </c>
      <c r="K35" s="20" t="s">
        <v>22</v>
      </c>
      <c r="L35" s="20" t="s">
        <v>22</v>
      </c>
      <c r="M35" s="25" t="s">
        <v>276</v>
      </c>
      <c r="N35" s="20" t="s">
        <v>22</v>
      </c>
      <c r="O35" s="20" t="s">
        <v>22</v>
      </c>
      <c r="P35" s="20" t="s">
        <v>22</v>
      </c>
      <c r="Q35" s="20"/>
      <c r="R35" s="20"/>
      <c r="S35" s="20" t="s">
        <v>22</v>
      </c>
      <c r="T35" s="25" t="s">
        <v>276</v>
      </c>
      <c r="U35" s="20" t="s">
        <v>22</v>
      </c>
      <c r="V35" s="20" t="s">
        <v>22</v>
      </c>
      <c r="W35" s="20" t="s">
        <v>22</v>
      </c>
      <c r="X35" s="20" t="s">
        <v>22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s="15" customFormat="1" ht="12.75">
      <c r="A36" s="15" t="s">
        <v>423</v>
      </c>
      <c r="B36" s="18">
        <v>30314</v>
      </c>
      <c r="C36" s="18">
        <v>37622</v>
      </c>
      <c r="D36" s="28">
        <f t="shared" si="2"/>
        <v>20.02191780821918</v>
      </c>
      <c r="E36" s="26" t="s">
        <v>6</v>
      </c>
      <c r="F36" s="20" t="s">
        <v>22</v>
      </c>
      <c r="G36" s="20" t="s">
        <v>6</v>
      </c>
      <c r="H36" s="20" t="s">
        <v>6</v>
      </c>
      <c r="I36" s="25" t="s">
        <v>276</v>
      </c>
      <c r="J36" s="20" t="s">
        <v>6</v>
      </c>
      <c r="K36" s="20" t="s">
        <v>22</v>
      </c>
      <c r="L36" s="20" t="s">
        <v>22</v>
      </c>
      <c r="M36" s="25" t="s">
        <v>276</v>
      </c>
      <c r="N36" s="20"/>
      <c r="O36" s="20" t="s">
        <v>22</v>
      </c>
      <c r="P36" s="20" t="s">
        <v>6</v>
      </c>
      <c r="Q36" s="20" t="s">
        <v>6</v>
      </c>
      <c r="R36" s="20" t="s">
        <v>6</v>
      </c>
      <c r="S36" s="20" t="s">
        <v>6</v>
      </c>
      <c r="T36" s="25" t="s">
        <v>276</v>
      </c>
      <c r="U36" s="20" t="s">
        <v>6</v>
      </c>
      <c r="V36" s="20" t="s">
        <v>22</v>
      </c>
      <c r="W36" s="20" t="s">
        <v>460</v>
      </c>
      <c r="X36" s="20" t="s">
        <v>6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s="15" customFormat="1" ht="12.75">
      <c r="A37" s="15" t="s">
        <v>424</v>
      </c>
      <c r="B37" s="18">
        <v>31208</v>
      </c>
      <c r="C37" s="18">
        <v>37622</v>
      </c>
      <c r="D37" s="28">
        <f t="shared" si="2"/>
        <v>17.572602739726026</v>
      </c>
      <c r="E37" s="26"/>
      <c r="F37" s="20"/>
      <c r="G37" s="20" t="s">
        <v>22</v>
      </c>
      <c r="H37" s="20" t="s">
        <v>22</v>
      </c>
      <c r="I37" s="25" t="s">
        <v>276</v>
      </c>
      <c r="J37" s="20" t="s">
        <v>22</v>
      </c>
      <c r="K37" s="20" t="s">
        <v>22</v>
      </c>
      <c r="L37" s="20" t="s">
        <v>22</v>
      </c>
      <c r="M37" s="25" t="s">
        <v>276</v>
      </c>
      <c r="N37" s="20" t="s">
        <v>22</v>
      </c>
      <c r="O37" s="20" t="s">
        <v>22</v>
      </c>
      <c r="P37" s="20" t="s">
        <v>22</v>
      </c>
      <c r="Q37" s="20" t="s">
        <v>22</v>
      </c>
      <c r="R37" s="20" t="s">
        <v>22</v>
      </c>
      <c r="S37" s="20" t="s">
        <v>22</v>
      </c>
      <c r="T37" s="25" t="s">
        <v>276</v>
      </c>
      <c r="U37" s="20" t="s">
        <v>22</v>
      </c>
      <c r="V37" s="20" t="s">
        <v>22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s="15" customFormat="1" ht="12.75">
      <c r="A38" s="15" t="s">
        <v>425</v>
      </c>
      <c r="B38" s="18">
        <v>29732</v>
      </c>
      <c r="C38" s="18">
        <v>37622</v>
      </c>
      <c r="D38" s="28">
        <f t="shared" si="2"/>
        <v>21.616438356164384</v>
      </c>
      <c r="E38" s="26" t="s">
        <v>53</v>
      </c>
      <c r="F38" s="20" t="s">
        <v>6</v>
      </c>
      <c r="G38" s="20" t="s">
        <v>6</v>
      </c>
      <c r="H38" s="20" t="s">
        <v>6</v>
      </c>
      <c r="I38" s="25" t="s">
        <v>276</v>
      </c>
      <c r="J38" s="20" t="s">
        <v>6</v>
      </c>
      <c r="K38" s="20" t="s">
        <v>6</v>
      </c>
      <c r="L38" s="20"/>
      <c r="M38" s="25" t="s">
        <v>276</v>
      </c>
      <c r="N38" s="20" t="s">
        <v>6</v>
      </c>
      <c r="O38" s="20" t="s">
        <v>6</v>
      </c>
      <c r="P38" s="20" t="s">
        <v>6</v>
      </c>
      <c r="Q38" s="20"/>
      <c r="R38" s="20"/>
      <c r="S38" s="20"/>
      <c r="T38" s="25" t="s">
        <v>276</v>
      </c>
      <c r="U38" s="20" t="s">
        <v>6</v>
      </c>
      <c r="V38" s="20"/>
      <c r="W38" s="20" t="s">
        <v>6</v>
      </c>
      <c r="X38" s="20" t="s">
        <v>6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s="15" customFormat="1" ht="12.75">
      <c r="A39" s="15" t="s">
        <v>426</v>
      </c>
      <c r="B39" s="18">
        <v>28606</v>
      </c>
      <c r="C39" s="18">
        <v>37622</v>
      </c>
      <c r="D39" s="28">
        <f t="shared" si="2"/>
        <v>24.7013698630137</v>
      </c>
      <c r="E39" s="26" t="s">
        <v>63</v>
      </c>
      <c r="F39" s="20"/>
      <c r="G39" s="20"/>
      <c r="H39" s="20" t="s">
        <v>6</v>
      </c>
      <c r="I39" s="25" t="s">
        <v>276</v>
      </c>
      <c r="J39" s="20"/>
      <c r="K39" s="20"/>
      <c r="L39" s="20"/>
      <c r="M39" s="25" t="s">
        <v>276</v>
      </c>
      <c r="N39" s="20"/>
      <c r="O39" s="20" t="s">
        <v>6</v>
      </c>
      <c r="P39" s="20"/>
      <c r="Q39" s="20" t="s">
        <v>6</v>
      </c>
      <c r="R39" s="20" t="s">
        <v>6</v>
      </c>
      <c r="S39" s="20" t="s">
        <v>6</v>
      </c>
      <c r="T39" s="25" t="s">
        <v>276</v>
      </c>
      <c r="U39" s="20"/>
      <c r="V39" s="20" t="s">
        <v>6</v>
      </c>
      <c r="W39" s="20" t="s">
        <v>6</v>
      </c>
      <c r="X39" s="20" t="s">
        <v>6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s="15" customFormat="1" ht="12.75">
      <c r="A40" s="15" t="s">
        <v>427</v>
      </c>
      <c r="B40" s="18">
        <v>30471</v>
      </c>
      <c r="C40" s="18">
        <v>37622</v>
      </c>
      <c r="D40" s="28">
        <f t="shared" si="2"/>
        <v>19.59178082191781</v>
      </c>
      <c r="E40" s="26" t="s">
        <v>6</v>
      </c>
      <c r="F40" s="20" t="s">
        <v>6</v>
      </c>
      <c r="G40" s="20" t="s">
        <v>22</v>
      </c>
      <c r="H40" s="20"/>
      <c r="I40" s="25" t="s">
        <v>276</v>
      </c>
      <c r="J40" s="20" t="s">
        <v>22</v>
      </c>
      <c r="K40" s="20" t="s">
        <v>22</v>
      </c>
      <c r="L40" s="20" t="s">
        <v>22</v>
      </c>
      <c r="M40" s="25" t="s">
        <v>276</v>
      </c>
      <c r="N40" s="20"/>
      <c r="O40" s="20" t="s">
        <v>22</v>
      </c>
      <c r="P40" s="20" t="s">
        <v>22</v>
      </c>
      <c r="Q40" s="20" t="s">
        <v>22</v>
      </c>
      <c r="R40" s="20"/>
      <c r="S40" s="20" t="s">
        <v>22</v>
      </c>
      <c r="T40" s="25" t="s">
        <v>276</v>
      </c>
      <c r="U40" s="20" t="s">
        <v>22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s="15" customFormat="1" ht="12.75">
      <c r="A41" s="15" t="s">
        <v>428</v>
      </c>
      <c r="B41" s="18">
        <v>30099</v>
      </c>
      <c r="C41" s="18">
        <v>37622</v>
      </c>
      <c r="D41" s="28">
        <f t="shared" si="2"/>
        <v>20.610958904109587</v>
      </c>
      <c r="E41" s="26" t="s">
        <v>3</v>
      </c>
      <c r="F41" s="20" t="s">
        <v>6</v>
      </c>
      <c r="G41" s="20" t="s">
        <v>6</v>
      </c>
      <c r="H41" s="20" t="s">
        <v>6</v>
      </c>
      <c r="I41" s="25" t="s">
        <v>276</v>
      </c>
      <c r="J41" s="20" t="s">
        <v>6</v>
      </c>
      <c r="K41" s="20" t="s">
        <v>6</v>
      </c>
      <c r="L41" s="20" t="s">
        <v>6</v>
      </c>
      <c r="M41" s="25" t="s">
        <v>276</v>
      </c>
      <c r="N41" s="20" t="s">
        <v>6</v>
      </c>
      <c r="O41" s="20" t="s">
        <v>6</v>
      </c>
      <c r="P41" s="20" t="s">
        <v>6</v>
      </c>
      <c r="Q41" s="20" t="s">
        <v>6</v>
      </c>
      <c r="R41" s="20"/>
      <c r="S41" s="20" t="s">
        <v>6</v>
      </c>
      <c r="T41" s="25" t="s">
        <v>276</v>
      </c>
      <c r="U41" s="20" t="s">
        <v>6</v>
      </c>
      <c r="V41" s="20" t="s">
        <v>6</v>
      </c>
      <c r="W41" s="20"/>
      <c r="X41" s="20" t="s">
        <v>6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s="15" customFormat="1" ht="12.75">
      <c r="A42" s="15" t="s">
        <v>429</v>
      </c>
      <c r="B42" s="18">
        <v>28879</v>
      </c>
      <c r="C42" s="18">
        <v>37622</v>
      </c>
      <c r="D42" s="28">
        <f t="shared" si="2"/>
        <v>23.953424657534246</v>
      </c>
      <c r="E42" s="26" t="s">
        <v>3</v>
      </c>
      <c r="F42" s="20" t="s">
        <v>22</v>
      </c>
      <c r="G42" s="20" t="s">
        <v>22</v>
      </c>
      <c r="H42" s="20" t="s">
        <v>22</v>
      </c>
      <c r="I42" s="25" t="s">
        <v>276</v>
      </c>
      <c r="J42" s="20" t="s">
        <v>22</v>
      </c>
      <c r="K42" s="20" t="s">
        <v>22</v>
      </c>
      <c r="L42" s="20" t="s">
        <v>22</v>
      </c>
      <c r="M42" s="25" t="s">
        <v>276</v>
      </c>
      <c r="N42" s="20" t="s">
        <v>22</v>
      </c>
      <c r="O42" s="20" t="s">
        <v>22</v>
      </c>
      <c r="P42" s="20" t="s">
        <v>22</v>
      </c>
      <c r="Q42" s="20" t="s">
        <v>22</v>
      </c>
      <c r="R42" s="20" t="s">
        <v>22</v>
      </c>
      <c r="S42" s="20" t="s">
        <v>22</v>
      </c>
      <c r="T42" s="25" t="s">
        <v>276</v>
      </c>
      <c r="U42" s="20"/>
      <c r="V42" s="20"/>
      <c r="W42" s="20"/>
      <c r="X42" s="20" t="s">
        <v>22</v>
      </c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s="15" customFormat="1" ht="12.75">
      <c r="A43" s="15" t="s">
        <v>430</v>
      </c>
      <c r="B43" s="18">
        <v>31288</v>
      </c>
      <c r="C43" s="18">
        <v>37622</v>
      </c>
      <c r="D43" s="28">
        <f t="shared" si="2"/>
        <v>17.353424657534248</v>
      </c>
      <c r="E43" s="26"/>
      <c r="F43" s="20" t="s">
        <v>6</v>
      </c>
      <c r="G43" s="20" t="s">
        <v>6</v>
      </c>
      <c r="H43" s="20"/>
      <c r="I43" s="25" t="s">
        <v>276</v>
      </c>
      <c r="J43" s="20"/>
      <c r="K43" s="20" t="s">
        <v>22</v>
      </c>
      <c r="L43" s="20" t="s">
        <v>6</v>
      </c>
      <c r="M43" s="25" t="s">
        <v>276</v>
      </c>
      <c r="N43" s="20" t="s">
        <v>6</v>
      </c>
      <c r="O43" s="20"/>
      <c r="P43" s="20"/>
      <c r="Q43" s="20"/>
      <c r="R43" s="20" t="s">
        <v>22</v>
      </c>
      <c r="S43" s="20"/>
      <c r="T43" s="25" t="s">
        <v>276</v>
      </c>
      <c r="U43" s="20" t="s">
        <v>22</v>
      </c>
      <c r="V43" s="20" t="s">
        <v>22</v>
      </c>
      <c r="W43" s="20" t="s">
        <v>22</v>
      </c>
      <c r="X43" s="20" t="s">
        <v>22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s="15" customFormat="1" ht="12.75">
      <c r="A44" s="15" t="s">
        <v>431</v>
      </c>
      <c r="B44" s="18">
        <v>25022</v>
      </c>
      <c r="C44" s="18">
        <v>37622</v>
      </c>
      <c r="D44" s="28">
        <f t="shared" si="2"/>
        <v>34.52054794520548</v>
      </c>
      <c r="E44" s="26" t="s">
        <v>6</v>
      </c>
      <c r="F44" s="20"/>
      <c r="G44" s="20" t="s">
        <v>22</v>
      </c>
      <c r="H44" s="20" t="s">
        <v>22</v>
      </c>
      <c r="I44" s="25" t="s">
        <v>276</v>
      </c>
      <c r="J44" s="20"/>
      <c r="K44" s="20"/>
      <c r="L44" s="20"/>
      <c r="M44" s="25" t="s">
        <v>276</v>
      </c>
      <c r="N44" s="20"/>
      <c r="O44" s="20" t="s">
        <v>22</v>
      </c>
      <c r="P44" s="20"/>
      <c r="Q44" s="20"/>
      <c r="R44" s="20" t="s">
        <v>22</v>
      </c>
      <c r="S44" s="20" t="s">
        <v>22</v>
      </c>
      <c r="T44" s="25" t="s">
        <v>276</v>
      </c>
      <c r="U44" s="20"/>
      <c r="V44" s="20"/>
      <c r="W44" s="20" t="s">
        <v>22</v>
      </c>
      <c r="X44" s="20" t="s">
        <v>22</v>
      </c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s="15" customFormat="1" ht="12.75">
      <c r="A45" s="15" t="s">
        <v>432</v>
      </c>
      <c r="B45" s="18">
        <v>31254</v>
      </c>
      <c r="C45" s="18">
        <v>37622</v>
      </c>
      <c r="D45" s="28">
        <f t="shared" si="2"/>
        <v>17.446575342465753</v>
      </c>
      <c r="E45" s="26"/>
      <c r="F45" s="20" t="s">
        <v>22</v>
      </c>
      <c r="G45" s="20" t="s">
        <v>35</v>
      </c>
      <c r="H45" s="20"/>
      <c r="I45" s="25" t="s">
        <v>276</v>
      </c>
      <c r="J45" s="20" t="s">
        <v>22</v>
      </c>
      <c r="K45" s="20"/>
      <c r="L45" s="20"/>
      <c r="M45" s="25" t="s">
        <v>276</v>
      </c>
      <c r="N45" s="20" t="s">
        <v>22</v>
      </c>
      <c r="O45" s="20"/>
      <c r="P45" s="20"/>
      <c r="Q45" s="20"/>
      <c r="R45" s="20"/>
      <c r="S45" s="20"/>
      <c r="T45" s="25" t="s">
        <v>276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s="15" customFormat="1" ht="12.75">
      <c r="A46" s="15" t="s">
        <v>433</v>
      </c>
      <c r="B46" s="18">
        <v>27284</v>
      </c>
      <c r="C46" s="18">
        <v>37622</v>
      </c>
      <c r="D46" s="28">
        <f t="shared" si="2"/>
        <v>28.323287671232876</v>
      </c>
      <c r="E46" s="26" t="s">
        <v>6</v>
      </c>
      <c r="F46" s="20" t="s">
        <v>6</v>
      </c>
      <c r="G46" s="20" t="s">
        <v>6</v>
      </c>
      <c r="H46" s="20" t="s">
        <v>6</v>
      </c>
      <c r="I46" s="25" t="s">
        <v>276</v>
      </c>
      <c r="J46" s="20" t="s">
        <v>6</v>
      </c>
      <c r="K46" s="20" t="s">
        <v>6</v>
      </c>
      <c r="L46" s="20" t="s">
        <v>6</v>
      </c>
      <c r="M46" s="25" t="s">
        <v>276</v>
      </c>
      <c r="N46" s="20" t="s">
        <v>6</v>
      </c>
      <c r="O46" s="20" t="s">
        <v>6</v>
      </c>
      <c r="P46" s="20" t="s">
        <v>6</v>
      </c>
      <c r="Q46" s="20" t="s">
        <v>6</v>
      </c>
      <c r="R46" s="20" t="s">
        <v>6</v>
      </c>
      <c r="S46" s="20" t="s">
        <v>6</v>
      </c>
      <c r="T46" s="25" t="s">
        <v>276</v>
      </c>
      <c r="U46" s="20"/>
      <c r="V46" s="20" t="s">
        <v>6</v>
      </c>
      <c r="W46" s="20" t="s">
        <v>6</v>
      </c>
      <c r="X46" s="20" t="s">
        <v>6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s="15" customFormat="1" ht="12.75">
      <c r="A47" s="15" t="s">
        <v>434</v>
      </c>
      <c r="B47" s="18">
        <v>31174</v>
      </c>
      <c r="C47" s="18">
        <v>37622</v>
      </c>
      <c r="D47" s="28">
        <f t="shared" si="2"/>
        <v>17.665753424657535</v>
      </c>
      <c r="E47" s="26"/>
      <c r="F47" s="20" t="s">
        <v>6</v>
      </c>
      <c r="G47" s="20" t="s">
        <v>6</v>
      </c>
      <c r="H47" s="20" t="s">
        <v>22</v>
      </c>
      <c r="I47" s="25" t="s">
        <v>276</v>
      </c>
      <c r="J47" s="20"/>
      <c r="K47" s="20"/>
      <c r="L47" s="20"/>
      <c r="M47" s="25" t="s">
        <v>276</v>
      </c>
      <c r="N47" s="20"/>
      <c r="O47" s="20"/>
      <c r="P47" s="20"/>
      <c r="Q47" s="20"/>
      <c r="R47" s="20" t="s">
        <v>22</v>
      </c>
      <c r="S47" s="20" t="s">
        <v>22</v>
      </c>
      <c r="T47" s="25" t="s">
        <v>276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s="15" customFormat="1" ht="12.75">
      <c r="A48" s="15" t="s">
        <v>435</v>
      </c>
      <c r="B48" s="18">
        <v>30761</v>
      </c>
      <c r="C48" s="18">
        <v>37622</v>
      </c>
      <c r="D48" s="28">
        <f t="shared" si="2"/>
        <v>18.797260273972604</v>
      </c>
      <c r="E48" s="26" t="s">
        <v>59</v>
      </c>
      <c r="F48" s="20"/>
      <c r="G48" s="20" t="s">
        <v>22</v>
      </c>
      <c r="H48" s="20" t="s">
        <v>22</v>
      </c>
      <c r="I48" s="25" t="s">
        <v>276</v>
      </c>
      <c r="J48" s="20"/>
      <c r="K48" s="20"/>
      <c r="L48" s="20" t="s">
        <v>6</v>
      </c>
      <c r="M48" s="25" t="s">
        <v>276</v>
      </c>
      <c r="N48" s="20" t="s">
        <v>6</v>
      </c>
      <c r="O48" s="20" t="s">
        <v>6</v>
      </c>
      <c r="P48" s="20" t="s">
        <v>6</v>
      </c>
      <c r="Q48" s="20" t="s">
        <v>6</v>
      </c>
      <c r="R48" s="20" t="s">
        <v>6</v>
      </c>
      <c r="S48" s="20" t="s">
        <v>22</v>
      </c>
      <c r="T48" s="25" t="s">
        <v>276</v>
      </c>
      <c r="U48" s="20"/>
      <c r="V48" s="20" t="s">
        <v>22</v>
      </c>
      <c r="W48" s="20" t="s">
        <v>22</v>
      </c>
      <c r="X48" s="20" t="s">
        <v>22</v>
      </c>
      <c r="Y48" s="20"/>
      <c r="Z48" s="43"/>
      <c r="AA48" s="43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s="15" customFormat="1" ht="12.75">
      <c r="A49" s="15" t="s">
        <v>436</v>
      </c>
      <c r="B49" s="18">
        <v>29664</v>
      </c>
      <c r="C49" s="18">
        <v>37622</v>
      </c>
      <c r="D49" s="28">
        <f t="shared" si="2"/>
        <v>21.802739726027397</v>
      </c>
      <c r="E49" s="26" t="s">
        <v>6</v>
      </c>
      <c r="F49" s="20"/>
      <c r="G49" s="20"/>
      <c r="H49" s="20"/>
      <c r="I49" s="25" t="s">
        <v>276</v>
      </c>
      <c r="J49" s="20" t="s">
        <v>22</v>
      </c>
      <c r="K49" s="20"/>
      <c r="L49" s="20"/>
      <c r="M49" s="25" t="s">
        <v>276</v>
      </c>
      <c r="N49" s="20"/>
      <c r="O49" s="20"/>
      <c r="P49" s="20"/>
      <c r="Q49" s="20"/>
      <c r="R49" s="20"/>
      <c r="S49" s="20"/>
      <c r="T49" s="25" t="s">
        <v>276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s="15" customFormat="1" ht="12.75">
      <c r="A50" s="15" t="s">
        <v>437</v>
      </c>
      <c r="B50" s="16">
        <v>31243</v>
      </c>
      <c r="C50" s="16">
        <v>37622</v>
      </c>
      <c r="E50" s="27" t="s">
        <v>38</v>
      </c>
      <c r="F50" s="20" t="s">
        <v>22</v>
      </c>
      <c r="G50" s="20" t="s">
        <v>22</v>
      </c>
      <c r="H50" s="20" t="s">
        <v>22</v>
      </c>
      <c r="I50" s="25" t="s">
        <v>276</v>
      </c>
      <c r="J50" s="20" t="s">
        <v>22</v>
      </c>
      <c r="K50" s="20" t="s">
        <v>22</v>
      </c>
      <c r="L50" s="20" t="s">
        <v>22</v>
      </c>
      <c r="M50" s="25" t="s">
        <v>276</v>
      </c>
      <c r="N50" s="20" t="s">
        <v>22</v>
      </c>
      <c r="O50" s="20"/>
      <c r="P50" s="20"/>
      <c r="Q50" s="20" t="s">
        <v>22</v>
      </c>
      <c r="R50" s="20" t="s">
        <v>22</v>
      </c>
      <c r="S50" s="20"/>
      <c r="T50" s="25" t="s">
        <v>276</v>
      </c>
      <c r="U50" s="20" t="s">
        <v>22</v>
      </c>
      <c r="V50" s="20"/>
      <c r="W50" s="20" t="s">
        <v>22</v>
      </c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s="15" customFormat="1" ht="12.75">
      <c r="A51" s="15" t="s">
        <v>438</v>
      </c>
      <c r="B51" s="18">
        <v>30109</v>
      </c>
      <c r="C51" s="18">
        <v>37622</v>
      </c>
      <c r="D51" s="28">
        <f aca="true" t="shared" si="3" ref="D51:D68">(C51-B51)/365</f>
        <v>20.583561643835615</v>
      </c>
      <c r="E51" s="26" t="s">
        <v>6</v>
      </c>
      <c r="F51" s="20" t="s">
        <v>6</v>
      </c>
      <c r="G51" s="20" t="s">
        <v>6</v>
      </c>
      <c r="H51" s="20" t="s">
        <v>6</v>
      </c>
      <c r="I51" s="25" t="s">
        <v>276</v>
      </c>
      <c r="J51" s="20" t="s">
        <v>6</v>
      </c>
      <c r="K51" s="20" t="s">
        <v>6</v>
      </c>
      <c r="L51" s="20" t="s">
        <v>6</v>
      </c>
      <c r="M51" s="25" t="s">
        <v>276</v>
      </c>
      <c r="N51" s="20" t="s">
        <v>6</v>
      </c>
      <c r="O51" s="20" t="s">
        <v>6</v>
      </c>
      <c r="P51" s="20" t="s">
        <v>6</v>
      </c>
      <c r="Q51" s="20" t="s">
        <v>6</v>
      </c>
      <c r="R51" s="20" t="s">
        <v>6</v>
      </c>
      <c r="S51" s="20" t="s">
        <v>6</v>
      </c>
      <c r="T51" s="25" t="s">
        <v>276</v>
      </c>
      <c r="U51" s="20" t="s">
        <v>6</v>
      </c>
      <c r="V51" s="20" t="s">
        <v>6</v>
      </c>
      <c r="W51" s="20" t="s">
        <v>6</v>
      </c>
      <c r="X51" s="20" t="s">
        <v>6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s="15" customFormat="1" ht="12.75">
      <c r="A52" s="15" t="s">
        <v>439</v>
      </c>
      <c r="B52" s="18">
        <v>27137</v>
      </c>
      <c r="C52" s="18">
        <v>37622</v>
      </c>
      <c r="D52" s="28">
        <f t="shared" si="3"/>
        <v>28.726027397260275</v>
      </c>
      <c r="E52" s="26" t="s">
        <v>6</v>
      </c>
      <c r="F52" s="20"/>
      <c r="G52" s="20"/>
      <c r="H52" s="20"/>
      <c r="I52" s="25" t="s">
        <v>276</v>
      </c>
      <c r="J52" s="20"/>
      <c r="K52" s="20"/>
      <c r="L52" s="20" t="s">
        <v>22</v>
      </c>
      <c r="M52" s="25" t="s">
        <v>276</v>
      </c>
      <c r="N52" s="20" t="s">
        <v>22</v>
      </c>
      <c r="O52" s="20"/>
      <c r="P52" s="20" t="s">
        <v>22</v>
      </c>
      <c r="Q52" s="20"/>
      <c r="R52" s="20"/>
      <c r="S52" s="20"/>
      <c r="T52" s="25" t="s">
        <v>276</v>
      </c>
      <c r="U52" s="20"/>
      <c r="V52" s="20"/>
      <c r="W52" s="20"/>
      <c r="X52" s="20"/>
      <c r="Y52" s="20"/>
      <c r="Z52" s="43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s="15" customFormat="1" ht="12.75">
      <c r="A53" s="15" t="s">
        <v>857</v>
      </c>
      <c r="B53" s="16">
        <v>29809</v>
      </c>
      <c r="C53" s="18">
        <v>37622</v>
      </c>
      <c r="D53" s="28">
        <f t="shared" si="3"/>
        <v>21.405479452054795</v>
      </c>
      <c r="E53" s="26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 t="s">
        <v>22</v>
      </c>
      <c r="R53" s="20"/>
      <c r="S53" s="20"/>
      <c r="T53" s="20"/>
      <c r="U53" s="20"/>
      <c r="V53" s="20"/>
      <c r="W53" s="20"/>
      <c r="X53" s="20" t="s">
        <v>22</v>
      </c>
      <c r="Y53" s="20"/>
      <c r="Z53" s="26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s="15" customFormat="1" ht="12.75">
      <c r="A54" s="15" t="s">
        <v>440</v>
      </c>
      <c r="B54" s="18">
        <v>30299</v>
      </c>
      <c r="C54" s="18">
        <v>37622</v>
      </c>
      <c r="D54" s="28">
        <f t="shared" si="3"/>
        <v>20.063013698630137</v>
      </c>
      <c r="E54" s="26" t="s">
        <v>59</v>
      </c>
      <c r="F54" s="20" t="s">
        <v>6</v>
      </c>
      <c r="G54" s="20" t="s">
        <v>6</v>
      </c>
      <c r="H54" s="20" t="s">
        <v>6</v>
      </c>
      <c r="I54" s="25" t="s">
        <v>276</v>
      </c>
      <c r="J54" s="20"/>
      <c r="K54" s="20"/>
      <c r="L54" s="20"/>
      <c r="M54" s="25" t="s">
        <v>276</v>
      </c>
      <c r="N54" s="20"/>
      <c r="O54" s="20"/>
      <c r="P54" s="20"/>
      <c r="Q54" s="20"/>
      <c r="R54" s="20"/>
      <c r="S54" s="20"/>
      <c r="T54" s="25" t="s">
        <v>276</v>
      </c>
      <c r="U54" s="20"/>
      <c r="V54" s="20"/>
      <c r="W54" s="20"/>
      <c r="X54" s="20"/>
      <c r="Y54" s="20"/>
      <c r="Z54" s="43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s="15" customFormat="1" ht="12.75">
      <c r="A55" s="15" t="s">
        <v>441</v>
      </c>
      <c r="B55" s="18">
        <v>24800</v>
      </c>
      <c r="C55" s="18">
        <v>37622</v>
      </c>
      <c r="D55" s="28">
        <f t="shared" si="3"/>
        <v>35.12876712328767</v>
      </c>
      <c r="E55" s="26" t="s">
        <v>6</v>
      </c>
      <c r="F55" s="20" t="s">
        <v>22</v>
      </c>
      <c r="G55" s="20" t="s">
        <v>22</v>
      </c>
      <c r="H55" s="20" t="s">
        <v>22</v>
      </c>
      <c r="I55" s="25" t="s">
        <v>276</v>
      </c>
      <c r="J55" s="20" t="s">
        <v>22</v>
      </c>
      <c r="K55" s="20" t="s">
        <v>22</v>
      </c>
      <c r="L55" s="20" t="s">
        <v>22</v>
      </c>
      <c r="M55" s="25" t="s">
        <v>276</v>
      </c>
      <c r="N55" s="20" t="s">
        <v>22</v>
      </c>
      <c r="O55" s="20" t="s">
        <v>22</v>
      </c>
      <c r="P55" s="20" t="s">
        <v>22</v>
      </c>
      <c r="Q55" s="20" t="s">
        <v>22</v>
      </c>
      <c r="R55" s="20" t="s">
        <v>22</v>
      </c>
      <c r="S55" s="20" t="s">
        <v>22</v>
      </c>
      <c r="T55" s="25" t="s">
        <v>276</v>
      </c>
      <c r="U55" s="20" t="s">
        <v>22</v>
      </c>
      <c r="V55" s="20" t="s">
        <v>22</v>
      </c>
      <c r="W55" s="20" t="s">
        <v>22</v>
      </c>
      <c r="X55" s="20" t="s">
        <v>22</v>
      </c>
      <c r="Y55" s="20"/>
      <c r="Z55" s="20"/>
      <c r="AA55" s="43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s="15" customFormat="1" ht="12.75">
      <c r="A56" s="15" t="s">
        <v>442</v>
      </c>
      <c r="B56" s="18">
        <v>30073</v>
      </c>
      <c r="C56" s="18">
        <v>37622</v>
      </c>
      <c r="D56" s="28">
        <f t="shared" si="3"/>
        <v>20.682191780821917</v>
      </c>
      <c r="E56" s="26" t="s">
        <v>3</v>
      </c>
      <c r="F56" s="20" t="s">
        <v>22</v>
      </c>
      <c r="G56" s="20" t="s">
        <v>22</v>
      </c>
      <c r="H56" s="20" t="s">
        <v>22</v>
      </c>
      <c r="I56" s="25" t="s">
        <v>276</v>
      </c>
      <c r="J56" s="20" t="s">
        <v>22</v>
      </c>
      <c r="K56" s="20" t="s">
        <v>22</v>
      </c>
      <c r="L56" s="20" t="s">
        <v>22</v>
      </c>
      <c r="M56" s="25" t="s">
        <v>276</v>
      </c>
      <c r="N56" s="20" t="s">
        <v>22</v>
      </c>
      <c r="O56" s="20" t="s">
        <v>22</v>
      </c>
      <c r="P56" s="20" t="s">
        <v>22</v>
      </c>
      <c r="Q56" s="20"/>
      <c r="R56" s="20"/>
      <c r="S56" s="20"/>
      <c r="T56" s="25" t="s">
        <v>276</v>
      </c>
      <c r="U56" s="20" t="s">
        <v>22</v>
      </c>
      <c r="V56" s="20" t="s">
        <v>22</v>
      </c>
      <c r="W56" s="20" t="s">
        <v>22</v>
      </c>
      <c r="X56" s="20" t="s">
        <v>22</v>
      </c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s="15" customFormat="1" ht="12.75">
      <c r="A57" s="15" t="s">
        <v>443</v>
      </c>
      <c r="B57" s="18">
        <v>29919</v>
      </c>
      <c r="C57" s="18">
        <v>37622</v>
      </c>
      <c r="D57" s="28">
        <f t="shared" si="3"/>
        <v>21.104109589041094</v>
      </c>
      <c r="E57" s="26" t="s">
        <v>3</v>
      </c>
      <c r="F57" s="20" t="s">
        <v>6</v>
      </c>
      <c r="G57" s="20" t="s">
        <v>6</v>
      </c>
      <c r="H57" s="20" t="s">
        <v>6</v>
      </c>
      <c r="I57" s="25" t="s">
        <v>276</v>
      </c>
      <c r="J57" s="20" t="s">
        <v>6</v>
      </c>
      <c r="K57" s="20" t="s">
        <v>6</v>
      </c>
      <c r="L57" s="20" t="s">
        <v>6</v>
      </c>
      <c r="M57" s="25" t="s">
        <v>276</v>
      </c>
      <c r="N57" s="20" t="s">
        <v>6</v>
      </c>
      <c r="O57" s="20" t="s">
        <v>6</v>
      </c>
      <c r="P57" s="20" t="s">
        <v>6</v>
      </c>
      <c r="Q57" s="20" t="s">
        <v>6</v>
      </c>
      <c r="R57" s="20" t="s">
        <v>6</v>
      </c>
      <c r="S57" s="20" t="s">
        <v>6</v>
      </c>
      <c r="T57" s="25" t="s">
        <v>276</v>
      </c>
      <c r="U57" s="20" t="s">
        <v>6</v>
      </c>
      <c r="V57" s="20" t="s">
        <v>6</v>
      </c>
      <c r="W57" s="20" t="s">
        <v>6</v>
      </c>
      <c r="X57" s="20" t="s">
        <v>6</v>
      </c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s="15" customFormat="1" ht="12.75">
      <c r="A58" s="15" t="s">
        <v>444</v>
      </c>
      <c r="B58" s="18">
        <v>30374</v>
      </c>
      <c r="C58" s="18">
        <v>37622</v>
      </c>
      <c r="D58" s="28">
        <f t="shared" si="3"/>
        <v>19.85753424657534</v>
      </c>
      <c r="E58" s="26" t="s">
        <v>6</v>
      </c>
      <c r="F58" s="20" t="s">
        <v>22</v>
      </c>
      <c r="G58" s="70" t="s">
        <v>819</v>
      </c>
      <c r="H58" s="70" t="s">
        <v>819</v>
      </c>
      <c r="I58" s="25" t="s">
        <v>276</v>
      </c>
      <c r="J58" s="20" t="s">
        <v>22</v>
      </c>
      <c r="K58" s="20" t="s">
        <v>22</v>
      </c>
      <c r="L58" s="20" t="s">
        <v>22</v>
      </c>
      <c r="M58" s="25" t="s">
        <v>276</v>
      </c>
      <c r="N58" s="20" t="s">
        <v>22</v>
      </c>
      <c r="O58" s="20" t="s">
        <v>22</v>
      </c>
      <c r="P58" s="20" t="s">
        <v>22</v>
      </c>
      <c r="Q58" s="20" t="s">
        <v>22</v>
      </c>
      <c r="R58" s="20" t="s">
        <v>22</v>
      </c>
      <c r="S58" s="20" t="s">
        <v>22</v>
      </c>
      <c r="T58" s="25" t="s">
        <v>276</v>
      </c>
      <c r="U58" s="20" t="s">
        <v>22</v>
      </c>
      <c r="V58" s="20" t="s">
        <v>22</v>
      </c>
      <c r="W58" s="20"/>
      <c r="X58" s="20" t="s">
        <v>22</v>
      </c>
      <c r="Y58" s="18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s="15" customFormat="1" ht="12.75">
      <c r="A59" s="15" t="s">
        <v>445</v>
      </c>
      <c r="B59" s="18">
        <v>30342</v>
      </c>
      <c r="C59" s="18">
        <v>37622</v>
      </c>
      <c r="D59" s="28">
        <f t="shared" si="3"/>
        <v>19.945205479452056</v>
      </c>
      <c r="E59" s="26" t="s">
        <v>6</v>
      </c>
      <c r="F59" s="20" t="s">
        <v>22</v>
      </c>
      <c r="G59" s="20" t="s">
        <v>22</v>
      </c>
      <c r="H59" s="20"/>
      <c r="I59" s="25" t="s">
        <v>276</v>
      </c>
      <c r="J59" s="20"/>
      <c r="K59" s="20"/>
      <c r="L59" s="20"/>
      <c r="M59" s="25" t="s">
        <v>276</v>
      </c>
      <c r="N59" s="20"/>
      <c r="O59" s="20"/>
      <c r="P59" s="20"/>
      <c r="Q59" s="20" t="s">
        <v>22</v>
      </c>
      <c r="R59" s="20"/>
      <c r="S59" s="20"/>
      <c r="T59" s="25" t="s">
        <v>276</v>
      </c>
      <c r="U59" s="20"/>
      <c r="V59" s="20"/>
      <c r="W59" s="20" t="s">
        <v>22</v>
      </c>
      <c r="X59" s="20" t="s">
        <v>22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s="15" customFormat="1" ht="12.75">
      <c r="A60" s="15" t="s">
        <v>446</v>
      </c>
      <c r="B60" s="18">
        <v>27920</v>
      </c>
      <c r="C60" s="18">
        <v>37622</v>
      </c>
      <c r="D60" s="28">
        <f t="shared" si="3"/>
        <v>26.58082191780822</v>
      </c>
      <c r="E60" s="26"/>
      <c r="F60" s="20" t="s">
        <v>22</v>
      </c>
      <c r="G60" s="20" t="s">
        <v>22</v>
      </c>
      <c r="H60" s="20" t="s">
        <v>22</v>
      </c>
      <c r="I60" s="25" t="s">
        <v>276</v>
      </c>
      <c r="J60" s="20" t="s">
        <v>22</v>
      </c>
      <c r="K60" s="20" t="s">
        <v>22</v>
      </c>
      <c r="L60" s="20"/>
      <c r="M60" s="25" t="s">
        <v>276</v>
      </c>
      <c r="N60" s="20" t="s">
        <v>22</v>
      </c>
      <c r="O60" s="20" t="s">
        <v>22</v>
      </c>
      <c r="P60" s="20" t="s">
        <v>22</v>
      </c>
      <c r="Q60" s="20" t="s">
        <v>22</v>
      </c>
      <c r="R60" s="20" t="s">
        <v>22</v>
      </c>
      <c r="S60" s="20" t="s">
        <v>22</v>
      </c>
      <c r="T60" s="25" t="s">
        <v>276</v>
      </c>
      <c r="U60" s="20" t="s">
        <v>22</v>
      </c>
      <c r="V60" s="20" t="s">
        <v>22</v>
      </c>
      <c r="W60" s="20" t="s">
        <v>460</v>
      </c>
      <c r="X60" s="20" t="s">
        <v>22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s="15" customFormat="1" ht="12.75">
      <c r="A61" s="15" t="s">
        <v>459</v>
      </c>
      <c r="B61" s="18">
        <v>28194</v>
      </c>
      <c r="C61" s="18">
        <v>37622</v>
      </c>
      <c r="D61" s="28">
        <f t="shared" si="3"/>
        <v>25.83013698630137</v>
      </c>
      <c r="E61" s="26" t="s">
        <v>6</v>
      </c>
      <c r="F61" s="18"/>
      <c r="G61" s="46" t="s">
        <v>22</v>
      </c>
      <c r="H61" s="28"/>
      <c r="I61" s="25" t="s">
        <v>276</v>
      </c>
      <c r="J61" s="18"/>
      <c r="K61" s="28"/>
      <c r="L61" s="20"/>
      <c r="M61" s="25" t="s">
        <v>276</v>
      </c>
      <c r="N61" s="18"/>
      <c r="O61" s="20"/>
      <c r="P61" s="18"/>
      <c r="Q61" s="18"/>
      <c r="R61" s="28"/>
      <c r="S61" s="20"/>
      <c r="T61" s="25" t="s">
        <v>276</v>
      </c>
      <c r="U61" s="18"/>
      <c r="V61" s="28"/>
      <c r="W61" s="20"/>
      <c r="X61" s="46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s="15" customFormat="1" ht="12.75">
      <c r="A62" s="15" t="s">
        <v>447</v>
      </c>
      <c r="B62" s="18">
        <v>25568</v>
      </c>
      <c r="C62" s="18">
        <v>37622</v>
      </c>
      <c r="D62" s="28">
        <f t="shared" si="3"/>
        <v>33.02465753424657</v>
      </c>
      <c r="E62" s="26" t="s">
        <v>152</v>
      </c>
      <c r="F62" s="20" t="s">
        <v>6</v>
      </c>
      <c r="G62" s="20"/>
      <c r="H62" s="20"/>
      <c r="I62" s="25" t="s">
        <v>276</v>
      </c>
      <c r="J62" s="20"/>
      <c r="K62" s="20" t="s">
        <v>6</v>
      </c>
      <c r="L62" s="20" t="s">
        <v>6</v>
      </c>
      <c r="M62" s="25" t="s">
        <v>276</v>
      </c>
      <c r="N62" s="20" t="s">
        <v>6</v>
      </c>
      <c r="O62" s="20" t="s">
        <v>6</v>
      </c>
      <c r="P62" s="20" t="s">
        <v>6</v>
      </c>
      <c r="Q62" s="20" t="s">
        <v>6</v>
      </c>
      <c r="R62" s="20" t="s">
        <v>6</v>
      </c>
      <c r="S62" s="20" t="s">
        <v>6</v>
      </c>
      <c r="T62" s="25" t="s">
        <v>276</v>
      </c>
      <c r="U62" s="20" t="s">
        <v>6</v>
      </c>
      <c r="V62" s="20" t="s">
        <v>6</v>
      </c>
      <c r="W62" s="20" t="s">
        <v>6</v>
      </c>
      <c r="X62" s="20" t="s">
        <v>6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s="15" customFormat="1" ht="12.75">
      <c r="A63" s="15" t="s">
        <v>448</v>
      </c>
      <c r="B63" s="18">
        <v>26290</v>
      </c>
      <c r="C63" s="18">
        <v>37622</v>
      </c>
      <c r="D63" s="28">
        <f t="shared" si="3"/>
        <v>31.046575342465754</v>
      </c>
      <c r="E63" s="26" t="s">
        <v>6</v>
      </c>
      <c r="F63" s="20" t="s">
        <v>6</v>
      </c>
      <c r="G63" s="20" t="s">
        <v>6</v>
      </c>
      <c r="H63" s="20" t="s">
        <v>6</v>
      </c>
      <c r="I63" s="25" t="s">
        <v>276</v>
      </c>
      <c r="J63" s="20" t="s">
        <v>6</v>
      </c>
      <c r="K63" s="20" t="s">
        <v>6</v>
      </c>
      <c r="L63" s="20" t="s">
        <v>6</v>
      </c>
      <c r="M63" s="25" t="s">
        <v>276</v>
      </c>
      <c r="N63" s="20" t="s">
        <v>6</v>
      </c>
      <c r="O63" s="20" t="s">
        <v>6</v>
      </c>
      <c r="P63" s="20" t="s">
        <v>6</v>
      </c>
      <c r="Q63" s="20" t="s">
        <v>6</v>
      </c>
      <c r="R63" s="20" t="s">
        <v>880</v>
      </c>
      <c r="S63" s="20" t="s">
        <v>880</v>
      </c>
      <c r="T63" s="25" t="s">
        <v>276</v>
      </c>
      <c r="U63" s="20" t="s">
        <v>6</v>
      </c>
      <c r="V63" s="20" t="s">
        <v>6</v>
      </c>
      <c r="W63" s="20" t="s">
        <v>6</v>
      </c>
      <c r="X63" s="20" t="s">
        <v>6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s="15" customFormat="1" ht="12.75">
      <c r="A64" s="15" t="s">
        <v>449</v>
      </c>
      <c r="B64" s="18">
        <v>28175</v>
      </c>
      <c r="C64" s="18">
        <v>37622</v>
      </c>
      <c r="D64" s="28">
        <f t="shared" si="3"/>
        <v>25.882191780821916</v>
      </c>
      <c r="E64" s="26" t="s">
        <v>6</v>
      </c>
      <c r="F64" s="20" t="s">
        <v>35</v>
      </c>
      <c r="G64" s="20" t="s">
        <v>6</v>
      </c>
      <c r="H64" s="20" t="s">
        <v>6</v>
      </c>
      <c r="I64" s="25" t="s">
        <v>276</v>
      </c>
      <c r="J64" s="20" t="s">
        <v>6</v>
      </c>
      <c r="K64" s="20" t="s">
        <v>6</v>
      </c>
      <c r="L64" s="20" t="s">
        <v>6</v>
      </c>
      <c r="M64" s="25" t="s">
        <v>276</v>
      </c>
      <c r="N64" s="20" t="s">
        <v>6</v>
      </c>
      <c r="O64" s="20" t="s">
        <v>6</v>
      </c>
      <c r="P64" s="20" t="s">
        <v>6</v>
      </c>
      <c r="Q64" s="20" t="s">
        <v>6</v>
      </c>
      <c r="R64" s="20" t="s">
        <v>6</v>
      </c>
      <c r="S64" s="20" t="s">
        <v>6</v>
      </c>
      <c r="T64" s="25" t="s">
        <v>276</v>
      </c>
      <c r="U64" s="20" t="s">
        <v>6</v>
      </c>
      <c r="V64" s="20" t="s">
        <v>6</v>
      </c>
      <c r="W64" s="20" t="s">
        <v>6</v>
      </c>
      <c r="X64" s="20" t="s">
        <v>6</v>
      </c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s="15" customFormat="1" ht="12.75">
      <c r="A65" s="15" t="s">
        <v>450</v>
      </c>
      <c r="B65" s="18">
        <v>28203</v>
      </c>
      <c r="C65" s="18">
        <v>37622</v>
      </c>
      <c r="D65" s="28">
        <f t="shared" si="3"/>
        <v>25.805479452054794</v>
      </c>
      <c r="E65" s="26" t="s">
        <v>6</v>
      </c>
      <c r="F65" s="20" t="s">
        <v>6</v>
      </c>
      <c r="G65" s="20" t="s">
        <v>6</v>
      </c>
      <c r="H65" s="20" t="s">
        <v>22</v>
      </c>
      <c r="I65" s="25" t="s">
        <v>276</v>
      </c>
      <c r="J65" s="20" t="s">
        <v>22</v>
      </c>
      <c r="K65" s="20" t="s">
        <v>22</v>
      </c>
      <c r="L65" s="20" t="s">
        <v>22</v>
      </c>
      <c r="M65" s="25" t="s">
        <v>276</v>
      </c>
      <c r="N65" s="20" t="s">
        <v>22</v>
      </c>
      <c r="O65" s="20"/>
      <c r="P65" s="20"/>
      <c r="Q65" s="20"/>
      <c r="R65" s="20" t="s">
        <v>22</v>
      </c>
      <c r="S65" s="20"/>
      <c r="T65" s="25" t="s">
        <v>276</v>
      </c>
      <c r="U65" s="20"/>
      <c r="V65" s="20"/>
      <c r="W65" s="20"/>
      <c r="X65" s="20"/>
      <c r="Y65" s="46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s="15" customFormat="1" ht="12.75">
      <c r="A66" s="15" t="s">
        <v>451</v>
      </c>
      <c r="B66" s="18">
        <v>24079</v>
      </c>
      <c r="C66" s="18">
        <v>37622</v>
      </c>
      <c r="D66" s="28">
        <f t="shared" si="3"/>
        <v>37.104109589041094</v>
      </c>
      <c r="E66" s="26" t="s">
        <v>6</v>
      </c>
      <c r="F66" s="20" t="s">
        <v>35</v>
      </c>
      <c r="G66" s="20"/>
      <c r="H66" s="20"/>
      <c r="I66" s="25" t="s">
        <v>276</v>
      </c>
      <c r="J66" s="20"/>
      <c r="K66" s="20"/>
      <c r="L66" s="20"/>
      <c r="M66" s="25" t="s">
        <v>276</v>
      </c>
      <c r="N66" s="20"/>
      <c r="O66" s="20"/>
      <c r="P66" s="20" t="s">
        <v>22</v>
      </c>
      <c r="Q66" s="20" t="s">
        <v>22</v>
      </c>
      <c r="R66" s="20" t="s">
        <v>22</v>
      </c>
      <c r="S66" s="20" t="s">
        <v>22</v>
      </c>
      <c r="T66" s="25" t="s">
        <v>276</v>
      </c>
      <c r="U66" s="20" t="s">
        <v>22</v>
      </c>
      <c r="V66" s="20" t="s">
        <v>22</v>
      </c>
      <c r="W66" s="20" t="s">
        <v>22</v>
      </c>
      <c r="X66" s="20" t="s">
        <v>22</v>
      </c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s="15" customFormat="1" ht="12.75">
      <c r="A67" s="15" t="s">
        <v>452</v>
      </c>
      <c r="B67" s="18">
        <v>22213</v>
      </c>
      <c r="C67" s="18">
        <v>37622</v>
      </c>
      <c r="D67" s="28">
        <f t="shared" si="3"/>
        <v>42.21643835616438</v>
      </c>
      <c r="E67" s="26" t="s">
        <v>6</v>
      </c>
      <c r="F67" s="20"/>
      <c r="G67" s="20"/>
      <c r="H67" s="20"/>
      <c r="I67" s="25" t="s">
        <v>276</v>
      </c>
      <c r="J67" s="20"/>
      <c r="K67" s="20"/>
      <c r="L67" s="20"/>
      <c r="M67" s="25" t="s">
        <v>276</v>
      </c>
      <c r="N67" s="20"/>
      <c r="O67" s="20"/>
      <c r="P67" s="20"/>
      <c r="Q67" s="20"/>
      <c r="R67" s="20"/>
      <c r="S67" s="20"/>
      <c r="T67" s="25" t="s">
        <v>276</v>
      </c>
      <c r="U67" s="20" t="s">
        <v>22</v>
      </c>
      <c r="V67" s="20"/>
      <c r="W67" s="20"/>
      <c r="X67" s="20" t="s">
        <v>22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s="15" customFormat="1" ht="12.75">
      <c r="A68" s="15" t="s">
        <v>788</v>
      </c>
      <c r="B68" s="18">
        <v>29632</v>
      </c>
      <c r="C68" s="18">
        <v>37622</v>
      </c>
      <c r="D68" s="28">
        <f t="shared" si="3"/>
        <v>21.89041095890411</v>
      </c>
      <c r="E68" s="26" t="s">
        <v>5</v>
      </c>
      <c r="F68" s="18"/>
      <c r="G68" s="18"/>
      <c r="H68" s="46" t="s">
        <v>6</v>
      </c>
      <c r="I68" s="25" t="s">
        <v>276</v>
      </c>
      <c r="J68" s="46" t="s">
        <v>6</v>
      </c>
      <c r="K68" s="46" t="s">
        <v>6</v>
      </c>
      <c r="L68" s="46" t="s">
        <v>6</v>
      </c>
      <c r="M68" s="25" t="s">
        <v>276</v>
      </c>
      <c r="N68" s="46"/>
      <c r="O68" s="46"/>
      <c r="P68" s="46" t="s">
        <v>6</v>
      </c>
      <c r="Q68" s="46"/>
      <c r="R68" s="46"/>
      <c r="S68" s="46"/>
      <c r="T68" s="25" t="s">
        <v>276</v>
      </c>
      <c r="U68" s="46" t="s">
        <v>6</v>
      </c>
      <c r="V68" s="46"/>
      <c r="W68" s="46"/>
      <c r="X68" s="4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s="15" customFormat="1" ht="12.75">
      <c r="A69" s="15" t="s">
        <v>453</v>
      </c>
      <c r="B69" s="18">
        <v>27642</v>
      </c>
      <c r="C69" s="18">
        <v>37622</v>
      </c>
      <c r="D69" s="28"/>
      <c r="E69" s="26"/>
      <c r="F69" s="20" t="s">
        <v>6</v>
      </c>
      <c r="G69" s="20"/>
      <c r="H69" s="20" t="s">
        <v>6</v>
      </c>
      <c r="I69" s="25" t="s">
        <v>276</v>
      </c>
      <c r="J69" s="20" t="s">
        <v>6</v>
      </c>
      <c r="K69" s="20" t="s">
        <v>6</v>
      </c>
      <c r="L69" s="20" t="s">
        <v>6</v>
      </c>
      <c r="M69" s="25" t="s">
        <v>276</v>
      </c>
      <c r="N69" s="20" t="s">
        <v>6</v>
      </c>
      <c r="O69" s="20"/>
      <c r="P69" s="20"/>
      <c r="Q69" s="20"/>
      <c r="R69" s="20"/>
      <c r="S69" s="20"/>
      <c r="T69" s="25" t="s">
        <v>276</v>
      </c>
      <c r="U69" s="20" t="s">
        <v>6</v>
      </c>
      <c r="V69" s="20" t="s">
        <v>6</v>
      </c>
      <c r="W69" s="20" t="s">
        <v>6</v>
      </c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s="15" customFormat="1" ht="12.75">
      <c r="A70" s="15" t="s">
        <v>454</v>
      </c>
      <c r="B70" s="18">
        <v>29617</v>
      </c>
      <c r="C70" s="18">
        <v>37622</v>
      </c>
      <c r="D70" s="28">
        <f>(C70-B70)/365</f>
        <v>21.931506849315067</v>
      </c>
      <c r="E70" s="26" t="s">
        <v>3</v>
      </c>
      <c r="F70" s="20" t="s">
        <v>22</v>
      </c>
      <c r="G70" s="20" t="s">
        <v>22</v>
      </c>
      <c r="H70" s="20" t="s">
        <v>22</v>
      </c>
      <c r="I70" s="25" t="s">
        <v>276</v>
      </c>
      <c r="J70" s="20" t="s">
        <v>22</v>
      </c>
      <c r="K70" s="20" t="s">
        <v>22</v>
      </c>
      <c r="L70" s="20" t="s">
        <v>22</v>
      </c>
      <c r="M70" s="25" t="s">
        <v>276</v>
      </c>
      <c r="N70" s="20" t="s">
        <v>22</v>
      </c>
      <c r="O70" s="20" t="s">
        <v>22</v>
      </c>
      <c r="P70" s="20" t="s">
        <v>22</v>
      </c>
      <c r="Q70" s="20" t="s">
        <v>22</v>
      </c>
      <c r="R70" s="20" t="s">
        <v>22</v>
      </c>
      <c r="S70" s="20" t="s">
        <v>22</v>
      </c>
      <c r="T70" s="25" t="s">
        <v>276</v>
      </c>
      <c r="U70" s="20" t="s">
        <v>22</v>
      </c>
      <c r="V70" s="20" t="s">
        <v>22</v>
      </c>
      <c r="W70" s="20" t="s">
        <v>22</v>
      </c>
      <c r="X70" s="20" t="s">
        <v>22</v>
      </c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s="15" customFormat="1" ht="12.75">
      <c r="A71" s="15" t="s">
        <v>455</v>
      </c>
      <c r="B71" s="18">
        <v>22155</v>
      </c>
      <c r="C71" s="18">
        <v>37622</v>
      </c>
      <c r="D71" s="28">
        <f>(C71-B71)/365</f>
        <v>42.37534246575343</v>
      </c>
      <c r="E71" s="26" t="s">
        <v>3</v>
      </c>
      <c r="F71" s="20"/>
      <c r="G71" s="20"/>
      <c r="H71" s="20"/>
      <c r="I71" s="25" t="s">
        <v>276</v>
      </c>
      <c r="J71" s="20"/>
      <c r="K71" s="20"/>
      <c r="L71" s="20"/>
      <c r="M71" s="25" t="s">
        <v>276</v>
      </c>
      <c r="N71" s="20"/>
      <c r="O71" s="20"/>
      <c r="P71" s="20"/>
      <c r="Q71" s="20"/>
      <c r="R71" s="20"/>
      <c r="S71" s="20"/>
      <c r="T71" s="25" t="s">
        <v>276</v>
      </c>
      <c r="U71" s="20"/>
      <c r="V71" s="20" t="s">
        <v>22</v>
      </c>
      <c r="W71" s="20" t="s">
        <v>22</v>
      </c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s="15" customFormat="1" ht="12.75">
      <c r="A72" s="15" t="s">
        <v>456</v>
      </c>
      <c r="B72" s="18">
        <v>30655</v>
      </c>
      <c r="C72" s="18">
        <v>37622</v>
      </c>
      <c r="D72" s="28">
        <f>(C51-B51)/365</f>
        <v>20.583561643835615</v>
      </c>
      <c r="E72" s="26" t="s">
        <v>59</v>
      </c>
      <c r="F72" s="20"/>
      <c r="G72" s="20"/>
      <c r="H72" s="20"/>
      <c r="I72" s="25" t="s">
        <v>276</v>
      </c>
      <c r="J72" s="20"/>
      <c r="K72" s="20"/>
      <c r="L72" s="20"/>
      <c r="M72" s="25" t="s">
        <v>276</v>
      </c>
      <c r="N72" s="20" t="s">
        <v>22</v>
      </c>
      <c r="O72" s="20" t="s">
        <v>22</v>
      </c>
      <c r="P72" s="20" t="s">
        <v>22</v>
      </c>
      <c r="Q72" s="20" t="s">
        <v>22</v>
      </c>
      <c r="R72" s="20"/>
      <c r="S72" s="20"/>
      <c r="T72" s="25" t="s">
        <v>276</v>
      </c>
      <c r="U72" s="20" t="s">
        <v>22</v>
      </c>
      <c r="V72" s="20" t="s">
        <v>22</v>
      </c>
      <c r="W72" s="20" t="s">
        <v>22</v>
      </c>
      <c r="X72" s="20"/>
      <c r="Y72" s="43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5" ht="12.75">
      <c r="A73" s="15"/>
      <c r="B73" s="18"/>
      <c r="C73" s="18"/>
      <c r="D73" s="28"/>
      <c r="E73" s="26"/>
      <c r="F73" s="20"/>
      <c r="G73" s="20"/>
      <c r="H73" s="20"/>
      <c r="I73" s="25"/>
      <c r="J73" s="20"/>
      <c r="K73" s="20"/>
      <c r="L73" s="20"/>
      <c r="M73" s="25"/>
      <c r="N73" s="20"/>
      <c r="O73" s="20"/>
      <c r="P73" s="20"/>
      <c r="Q73" s="20"/>
      <c r="R73" s="20"/>
      <c r="S73" s="20"/>
      <c r="T73" s="25"/>
      <c r="U73" s="20"/>
      <c r="V73" s="20"/>
      <c r="W73" s="20"/>
      <c r="X73" s="20"/>
      <c r="Y73" s="43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5"/>
      <c r="AS73" s="15"/>
    </row>
    <row r="74" spans="1:45" ht="12.75">
      <c r="A74" s="15"/>
      <c r="B74" s="18"/>
      <c r="C74" s="18"/>
      <c r="D74" s="28"/>
      <c r="E74" s="26"/>
      <c r="F74" s="20"/>
      <c r="G74" s="20"/>
      <c r="H74" s="20"/>
      <c r="I74" s="25"/>
      <c r="J74" s="20"/>
      <c r="K74" s="20"/>
      <c r="L74" s="20"/>
      <c r="M74" s="25"/>
      <c r="N74" s="20"/>
      <c r="O74" s="20"/>
      <c r="P74" s="20"/>
      <c r="Q74" s="20"/>
      <c r="R74" s="20"/>
      <c r="S74" s="20"/>
      <c r="T74" s="25"/>
      <c r="U74" s="20"/>
      <c r="V74" s="20"/>
      <c r="W74" s="20"/>
      <c r="X74" s="20"/>
      <c r="Y74" s="43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5"/>
      <c r="AS74" s="15"/>
    </row>
    <row r="75" spans="1:45" ht="12.75">
      <c r="A75" s="15"/>
      <c r="B75" s="18"/>
      <c r="C75" s="18"/>
      <c r="D75" s="28"/>
      <c r="E75" s="26"/>
      <c r="F75" s="20"/>
      <c r="G75" s="20"/>
      <c r="H75" s="20"/>
      <c r="I75" s="25"/>
      <c r="J75" s="20"/>
      <c r="K75" s="20"/>
      <c r="L75" s="20"/>
      <c r="M75" s="25"/>
      <c r="N75" s="20"/>
      <c r="O75" s="20"/>
      <c r="P75" s="20"/>
      <c r="Q75" s="20"/>
      <c r="R75" s="20"/>
      <c r="S75" s="20"/>
      <c r="T75" s="25"/>
      <c r="U75" s="20"/>
      <c r="V75" s="20"/>
      <c r="W75" s="20"/>
      <c r="X75" s="20"/>
      <c r="Y75" s="43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15"/>
      <c r="AS75" s="15"/>
    </row>
    <row r="76" spans="1:45" ht="12.75">
      <c r="A76" s="22"/>
      <c r="B76" s="23"/>
      <c r="C76" s="18"/>
      <c r="D76" s="28"/>
      <c r="E76" s="26"/>
      <c r="F76" s="20"/>
      <c r="G76" s="20"/>
      <c r="H76" s="20"/>
      <c r="I76" s="25"/>
      <c r="J76" s="20"/>
      <c r="K76" s="20"/>
      <c r="L76" s="20"/>
      <c r="M76" s="25"/>
      <c r="N76" s="20"/>
      <c r="O76" s="20"/>
      <c r="P76" s="20"/>
      <c r="Q76" s="20"/>
      <c r="R76" s="20"/>
      <c r="S76" s="20"/>
      <c r="T76" s="25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15"/>
      <c r="AS76" s="15"/>
    </row>
    <row r="77" spans="1:45" ht="12.75">
      <c r="A77" s="15"/>
      <c r="B77" s="18"/>
      <c r="C77" s="18"/>
      <c r="D77" s="28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/>
      <c r="Y77" s="26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15"/>
      <c r="AS77" s="15"/>
    </row>
    <row r="78" spans="1:45" ht="12.75">
      <c r="A78" s="15"/>
      <c r="B78" s="18"/>
      <c r="C78" s="18"/>
      <c r="D78" s="28"/>
      <c r="E78" s="26"/>
      <c r="F78" s="20"/>
      <c r="G78" s="20"/>
      <c r="H78" s="20"/>
      <c r="I78" s="25"/>
      <c r="J78" s="20"/>
      <c r="K78" s="20"/>
      <c r="L78" s="20"/>
      <c r="M78" s="25"/>
      <c r="N78" s="20"/>
      <c r="O78" s="20"/>
      <c r="P78" s="20"/>
      <c r="Q78" s="20"/>
      <c r="R78" s="20"/>
      <c r="S78" s="20"/>
      <c r="T78" s="25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15"/>
      <c r="AS78" s="15"/>
    </row>
    <row r="79" spans="1:45" ht="12.75">
      <c r="A79" s="15"/>
      <c r="B79" s="18"/>
      <c r="C79" s="18"/>
      <c r="D79" s="28"/>
      <c r="E79" s="26"/>
      <c r="F79" s="20"/>
      <c r="G79" s="20"/>
      <c r="H79" s="20"/>
      <c r="I79" s="25"/>
      <c r="J79" s="20"/>
      <c r="K79" s="20"/>
      <c r="L79" s="20"/>
      <c r="M79" s="25"/>
      <c r="N79" s="20"/>
      <c r="O79" s="20"/>
      <c r="P79" s="20"/>
      <c r="Q79" s="20"/>
      <c r="R79" s="20"/>
      <c r="S79" s="20"/>
      <c r="T79" s="25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15"/>
      <c r="AS79" s="15"/>
    </row>
    <row r="80" spans="1:45" ht="12.75">
      <c r="A80" s="15"/>
      <c r="B80" s="18"/>
      <c r="C80" s="18"/>
      <c r="D80" s="28"/>
      <c r="E80" s="26"/>
      <c r="F80" s="20"/>
      <c r="G80" s="20"/>
      <c r="H80" s="20"/>
      <c r="I80" s="25"/>
      <c r="J80" s="20"/>
      <c r="K80" s="20"/>
      <c r="L80" s="20"/>
      <c r="M80" s="25"/>
      <c r="N80" s="20"/>
      <c r="O80" s="20"/>
      <c r="P80" s="20"/>
      <c r="Q80" s="20"/>
      <c r="R80" s="20"/>
      <c r="S80" s="20"/>
      <c r="T80" s="25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15"/>
      <c r="AS80" s="15"/>
    </row>
    <row r="81" spans="1:45" ht="12.75">
      <c r="A81" s="15"/>
      <c r="B81" s="18"/>
      <c r="C81" s="18"/>
      <c r="D81" s="28"/>
      <c r="E81" s="26"/>
      <c r="F81" s="20"/>
      <c r="G81" s="20"/>
      <c r="H81" s="20"/>
      <c r="I81" s="25"/>
      <c r="J81" s="20"/>
      <c r="K81" s="20"/>
      <c r="L81" s="20"/>
      <c r="M81" s="25"/>
      <c r="N81" s="20"/>
      <c r="O81" s="20"/>
      <c r="P81" s="20"/>
      <c r="Q81" s="20"/>
      <c r="R81" s="20"/>
      <c r="S81" s="20"/>
      <c r="T81" s="25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15"/>
      <c r="AS81" s="15"/>
    </row>
    <row r="82" spans="1:45" ht="12.75">
      <c r="A82" s="15"/>
      <c r="B82" s="18"/>
      <c r="C82" s="18"/>
      <c r="D82" s="28"/>
      <c r="E82" s="26"/>
      <c r="F82" s="20"/>
      <c r="G82" s="20"/>
      <c r="H82" s="20"/>
      <c r="I82" s="25"/>
      <c r="J82" s="20"/>
      <c r="K82" s="20"/>
      <c r="L82" s="20"/>
      <c r="M82" s="25"/>
      <c r="N82" s="20"/>
      <c r="O82" s="20"/>
      <c r="P82" s="20"/>
      <c r="Q82" s="20"/>
      <c r="R82" s="20"/>
      <c r="S82" s="20"/>
      <c r="T82" s="25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15"/>
      <c r="AS82" s="15"/>
    </row>
    <row r="83" spans="1:45" ht="12.75">
      <c r="A83" s="15"/>
      <c r="B83" s="18"/>
      <c r="C83" s="18"/>
      <c r="D83" s="28"/>
      <c r="E83" s="26"/>
      <c r="F83" s="20"/>
      <c r="G83" s="20"/>
      <c r="H83" s="20"/>
      <c r="I83" s="25"/>
      <c r="J83" s="20"/>
      <c r="K83" s="20"/>
      <c r="L83" s="20"/>
      <c r="M83" s="25"/>
      <c r="N83" s="20"/>
      <c r="O83" s="20"/>
      <c r="P83" s="20"/>
      <c r="Q83" s="20"/>
      <c r="R83" s="20"/>
      <c r="S83" s="20"/>
      <c r="T83" s="25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15"/>
      <c r="AS83" s="15"/>
    </row>
    <row r="84" spans="1:45" ht="12.75">
      <c r="A84" s="15"/>
      <c r="B84" s="18"/>
      <c r="C84" s="18"/>
      <c r="D84" s="28"/>
      <c r="E84" s="26"/>
      <c r="F84" s="20"/>
      <c r="G84" s="20"/>
      <c r="H84" s="20"/>
      <c r="I84" s="25"/>
      <c r="J84" s="20"/>
      <c r="K84" s="20"/>
      <c r="L84" s="20"/>
      <c r="M84" s="25"/>
      <c r="N84" s="20"/>
      <c r="O84" s="20"/>
      <c r="P84" s="20"/>
      <c r="Q84" s="20"/>
      <c r="R84" s="20"/>
      <c r="S84" s="20"/>
      <c r="T84" s="2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15"/>
      <c r="AS84" s="15"/>
    </row>
    <row r="85" spans="1:45" s="21" customFormat="1" ht="12.75">
      <c r="A85" s="15"/>
      <c r="B85" s="18"/>
      <c r="C85" s="18"/>
      <c r="D85" s="28"/>
      <c r="E85" s="26"/>
      <c r="F85" s="20"/>
      <c r="G85" s="20"/>
      <c r="H85" s="20"/>
      <c r="I85" s="25"/>
      <c r="J85" s="20"/>
      <c r="K85" s="20"/>
      <c r="L85" s="20"/>
      <c r="M85" s="25"/>
      <c r="N85" s="20"/>
      <c r="O85" s="20"/>
      <c r="P85" s="20"/>
      <c r="Q85" s="20"/>
      <c r="R85" s="20"/>
      <c r="S85" s="20"/>
      <c r="T85" s="25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15"/>
      <c r="AS85" s="15"/>
    </row>
    <row r="86" spans="1:45" ht="12.75">
      <c r="A86" s="15"/>
      <c r="B86" s="18"/>
      <c r="C86" s="18"/>
      <c r="D86" s="28"/>
      <c r="E86" s="26"/>
      <c r="F86" s="20"/>
      <c r="G86" s="20"/>
      <c r="H86" s="20"/>
      <c r="I86" s="25"/>
      <c r="J86" s="20"/>
      <c r="K86" s="20"/>
      <c r="L86" s="20"/>
      <c r="M86" s="25"/>
      <c r="N86" s="20"/>
      <c r="O86" s="20"/>
      <c r="P86" s="20"/>
      <c r="Q86" s="20"/>
      <c r="R86" s="20"/>
      <c r="S86" s="20"/>
      <c r="T86" s="25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15"/>
      <c r="AS86" s="15"/>
    </row>
    <row r="87" spans="1:45" ht="12.75">
      <c r="A87" s="15"/>
      <c r="B87" s="18"/>
      <c r="C87" s="18"/>
      <c r="D87" s="28"/>
      <c r="E87" s="26"/>
      <c r="F87" s="20"/>
      <c r="G87" s="20"/>
      <c r="H87" s="20"/>
      <c r="I87" s="25"/>
      <c r="J87" s="20"/>
      <c r="K87" s="20"/>
      <c r="L87" s="20"/>
      <c r="M87" s="25"/>
      <c r="N87" s="20"/>
      <c r="O87" s="20"/>
      <c r="P87" s="20"/>
      <c r="Q87" s="20"/>
      <c r="R87" s="20"/>
      <c r="S87" s="20"/>
      <c r="T87" s="25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15"/>
      <c r="AS87" s="15"/>
    </row>
    <row r="88" spans="1:45" ht="12.75">
      <c r="A88" s="15"/>
      <c r="B88" s="18"/>
      <c r="C88" s="18"/>
      <c r="D88" s="28"/>
      <c r="E88" s="26"/>
      <c r="F88" s="20"/>
      <c r="G88" s="20"/>
      <c r="H88" s="20"/>
      <c r="I88" s="25"/>
      <c r="J88" s="20"/>
      <c r="K88" s="20"/>
      <c r="L88" s="20"/>
      <c r="M88" s="25"/>
      <c r="N88" s="20"/>
      <c r="O88" s="20"/>
      <c r="P88" s="20"/>
      <c r="Q88" s="20"/>
      <c r="R88" s="20"/>
      <c r="S88" s="20"/>
      <c r="T88" s="25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15"/>
      <c r="AS88" s="15"/>
    </row>
    <row r="89" spans="1:45" s="21" customFormat="1" ht="12.75">
      <c r="A89" s="15"/>
      <c r="B89" s="18"/>
      <c r="C89" s="18"/>
      <c r="D89" s="28"/>
      <c r="E89" s="26"/>
      <c r="F89" s="20"/>
      <c r="G89" s="20"/>
      <c r="H89" s="20"/>
      <c r="I89" s="25"/>
      <c r="J89" s="20"/>
      <c r="K89" s="20"/>
      <c r="L89" s="20"/>
      <c r="M89" s="25"/>
      <c r="N89" s="20"/>
      <c r="O89" s="20"/>
      <c r="P89" s="20"/>
      <c r="Q89" s="20"/>
      <c r="R89" s="20"/>
      <c r="S89" s="20"/>
      <c r="T89" s="25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15"/>
      <c r="AS89" s="15"/>
    </row>
    <row r="90" spans="1:45" s="21" customFormat="1" ht="12.75">
      <c r="A90" s="15"/>
      <c r="B90" s="18"/>
      <c r="C90" s="18"/>
      <c r="D90" s="28"/>
      <c r="E90" s="26"/>
      <c r="F90" s="20"/>
      <c r="G90" s="20"/>
      <c r="H90" s="20"/>
      <c r="I90" s="25"/>
      <c r="J90" s="20"/>
      <c r="K90" s="20"/>
      <c r="L90" s="20"/>
      <c r="M90" s="25"/>
      <c r="N90" s="20"/>
      <c r="O90" s="20"/>
      <c r="P90" s="20"/>
      <c r="Q90" s="20"/>
      <c r="R90" s="20"/>
      <c r="S90" s="20"/>
      <c r="T90" s="25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15"/>
      <c r="AS90" s="15"/>
    </row>
    <row r="91" spans="1:45" s="21" customFormat="1" ht="12.75">
      <c r="A91" s="15"/>
      <c r="B91" s="18"/>
      <c r="C91" s="18"/>
      <c r="D91" s="28"/>
      <c r="E91" s="26"/>
      <c r="F91" s="20"/>
      <c r="G91" s="20"/>
      <c r="H91" s="20"/>
      <c r="I91" s="25"/>
      <c r="J91" s="20"/>
      <c r="K91" s="20"/>
      <c r="L91" s="20"/>
      <c r="M91" s="25"/>
      <c r="N91" s="20"/>
      <c r="O91" s="20"/>
      <c r="P91" s="20"/>
      <c r="Q91" s="20"/>
      <c r="R91" s="20"/>
      <c r="S91" s="20"/>
      <c r="T91" s="25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15"/>
      <c r="AS91" s="15"/>
    </row>
    <row r="92" spans="1:45" ht="12.75">
      <c r="A92" s="15"/>
      <c r="B92" s="18"/>
      <c r="C92" s="18"/>
      <c r="D92" s="28"/>
      <c r="E92" s="26"/>
      <c r="F92" s="20"/>
      <c r="G92" s="20"/>
      <c r="H92" s="20"/>
      <c r="I92" s="25"/>
      <c r="J92" s="20"/>
      <c r="K92" s="20"/>
      <c r="L92" s="20"/>
      <c r="M92" s="25"/>
      <c r="N92" s="20"/>
      <c r="O92" s="20"/>
      <c r="P92" s="20"/>
      <c r="Q92" s="20"/>
      <c r="R92" s="20"/>
      <c r="S92" s="20"/>
      <c r="T92" s="25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15"/>
      <c r="AS92" s="15"/>
    </row>
    <row r="93" spans="1:45" s="21" customFormat="1" ht="12.75">
      <c r="A93" s="15"/>
      <c r="B93" s="18"/>
      <c r="C93" s="18"/>
      <c r="D93" s="28"/>
      <c r="E93" s="26"/>
      <c r="F93" s="20"/>
      <c r="G93" s="20"/>
      <c r="H93" s="20"/>
      <c r="I93" s="25"/>
      <c r="J93" s="20"/>
      <c r="K93" s="20"/>
      <c r="L93" s="20"/>
      <c r="M93" s="25"/>
      <c r="N93" s="20"/>
      <c r="O93" s="20"/>
      <c r="P93" s="20"/>
      <c r="Q93" s="20"/>
      <c r="R93" s="20"/>
      <c r="S93" s="20"/>
      <c r="T93" s="25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15"/>
      <c r="AS93" s="15"/>
    </row>
    <row r="94" spans="1:45" ht="12.75">
      <c r="A94" s="15"/>
      <c r="B94" s="18"/>
      <c r="C94" s="18"/>
      <c r="D94" s="28"/>
      <c r="E94" s="26"/>
      <c r="F94" s="20"/>
      <c r="G94" s="20"/>
      <c r="H94" s="20"/>
      <c r="I94" s="25"/>
      <c r="J94" s="20"/>
      <c r="K94" s="20"/>
      <c r="L94" s="20"/>
      <c r="M94" s="25"/>
      <c r="N94" s="20"/>
      <c r="O94" s="20"/>
      <c r="P94" s="20"/>
      <c r="Q94" s="20"/>
      <c r="R94" s="20"/>
      <c r="S94" s="20"/>
      <c r="T94" s="25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15"/>
      <c r="AS94" s="15"/>
    </row>
    <row r="95" spans="1:45" ht="12.75">
      <c r="A95" s="15"/>
      <c r="B95" s="18"/>
      <c r="C95" s="18"/>
      <c r="D95" s="28"/>
      <c r="E95" s="26"/>
      <c r="F95" s="20"/>
      <c r="G95" s="20"/>
      <c r="H95" s="20"/>
      <c r="I95" s="25"/>
      <c r="J95" s="20"/>
      <c r="K95" s="20"/>
      <c r="L95" s="20"/>
      <c r="M95" s="25"/>
      <c r="N95" s="20"/>
      <c r="O95" s="20"/>
      <c r="P95" s="20"/>
      <c r="Q95" s="20"/>
      <c r="R95" s="20"/>
      <c r="S95" s="20"/>
      <c r="T95" s="25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15"/>
      <c r="AS95" s="15"/>
    </row>
    <row r="96" spans="1:45" ht="12.75">
      <c r="A96" s="15"/>
      <c r="B96" s="18"/>
      <c r="C96" s="18"/>
      <c r="D96" s="28"/>
      <c r="E96" s="26"/>
      <c r="F96" s="20"/>
      <c r="G96" s="20"/>
      <c r="H96" s="20"/>
      <c r="I96" s="25"/>
      <c r="J96" s="20"/>
      <c r="K96" s="20"/>
      <c r="L96" s="20"/>
      <c r="M96" s="25"/>
      <c r="N96" s="20"/>
      <c r="O96" s="20"/>
      <c r="P96" s="20"/>
      <c r="Q96" s="20"/>
      <c r="R96" s="20"/>
      <c r="S96" s="20"/>
      <c r="T96" s="25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15"/>
      <c r="AS96" s="15"/>
    </row>
    <row r="97" spans="1:45" ht="12.75">
      <c r="A97" s="15"/>
      <c r="B97" s="18"/>
      <c r="C97" s="18"/>
      <c r="D97" s="28"/>
      <c r="E97" s="26"/>
      <c r="F97" s="20"/>
      <c r="G97" s="20"/>
      <c r="H97" s="20"/>
      <c r="I97" s="25"/>
      <c r="J97" s="20"/>
      <c r="K97" s="20"/>
      <c r="L97" s="20"/>
      <c r="M97" s="25"/>
      <c r="N97" s="20"/>
      <c r="O97" s="20"/>
      <c r="P97" s="20"/>
      <c r="Q97" s="20"/>
      <c r="R97" s="20"/>
      <c r="S97" s="20"/>
      <c r="T97" s="25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15"/>
      <c r="AS97" s="15"/>
    </row>
    <row r="98" spans="1:45" ht="12.75">
      <c r="A98" s="15"/>
      <c r="B98" s="18"/>
      <c r="C98" s="18"/>
      <c r="D98" s="28"/>
      <c r="E98" s="26"/>
      <c r="F98" s="20"/>
      <c r="G98" s="20"/>
      <c r="H98" s="20"/>
      <c r="I98" s="25"/>
      <c r="J98" s="20"/>
      <c r="K98" s="20"/>
      <c r="L98" s="20"/>
      <c r="M98" s="25"/>
      <c r="N98" s="20"/>
      <c r="O98" s="20"/>
      <c r="P98" s="20"/>
      <c r="Q98" s="20"/>
      <c r="R98" s="20"/>
      <c r="S98" s="20"/>
      <c r="T98" s="25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15"/>
      <c r="AS98" s="15"/>
    </row>
    <row r="99" spans="1:45" ht="12.75">
      <c r="A99" s="15"/>
      <c r="B99" s="18"/>
      <c r="C99" s="18"/>
      <c r="D99" s="28"/>
      <c r="E99" s="26"/>
      <c r="F99" s="20"/>
      <c r="G99" s="20"/>
      <c r="H99" s="20"/>
      <c r="I99" s="25"/>
      <c r="J99" s="20"/>
      <c r="K99" s="20"/>
      <c r="L99" s="20"/>
      <c r="M99" s="25"/>
      <c r="N99" s="20"/>
      <c r="O99" s="20"/>
      <c r="P99" s="20"/>
      <c r="Q99" s="20"/>
      <c r="R99" s="20"/>
      <c r="S99" s="20"/>
      <c r="T99" s="25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5"/>
      <c r="AS99" s="15"/>
    </row>
    <row r="100" spans="1:254" ht="12.75">
      <c r="A100" s="15"/>
      <c r="B100" s="18"/>
      <c r="C100" s="18"/>
      <c r="D100" s="28"/>
      <c r="E100" s="26"/>
      <c r="F100" s="20"/>
      <c r="G100" s="20"/>
      <c r="H100" s="20"/>
      <c r="I100" s="25"/>
      <c r="J100" s="20"/>
      <c r="K100" s="20"/>
      <c r="L100" s="20"/>
      <c r="M100" s="25"/>
      <c r="N100" s="20"/>
      <c r="O100" s="20"/>
      <c r="P100" s="20"/>
      <c r="Q100" s="20"/>
      <c r="R100" s="20"/>
      <c r="S100" s="20"/>
      <c r="T100" s="25"/>
      <c r="U100" s="20"/>
      <c r="V100" s="20"/>
      <c r="W100" s="20"/>
      <c r="X100" s="20"/>
      <c r="Y100" s="20"/>
      <c r="Z100" s="20"/>
      <c r="AA100" s="20"/>
      <c r="AB100" s="18"/>
      <c r="AC100" s="18"/>
      <c r="AD100" s="28"/>
      <c r="AE100" s="20"/>
      <c r="AF100" s="18"/>
      <c r="AG100" s="18"/>
      <c r="AH100" s="28"/>
      <c r="AI100" s="20"/>
      <c r="AJ100" s="18"/>
      <c r="AK100" s="18"/>
      <c r="AL100" s="28"/>
      <c r="AM100" s="20"/>
      <c r="AN100" s="18"/>
      <c r="AO100" s="18"/>
      <c r="AP100" s="28"/>
      <c r="AQ100" s="20"/>
      <c r="AR100" s="18"/>
      <c r="AS100" s="18"/>
      <c r="AT100" s="28"/>
      <c r="AU100" s="15"/>
      <c r="AV100" s="18"/>
      <c r="AW100" s="18"/>
      <c r="AX100" s="28"/>
      <c r="AY100" s="15"/>
      <c r="AZ100" s="18"/>
      <c r="BA100" s="18"/>
      <c r="BB100" s="28"/>
      <c r="BC100" s="15"/>
      <c r="BD100" s="18"/>
      <c r="BE100" s="18"/>
      <c r="BF100" s="28"/>
      <c r="BG100" s="15"/>
      <c r="BH100" s="18"/>
      <c r="BI100" s="18"/>
      <c r="BJ100" s="28"/>
      <c r="BK100" s="15"/>
      <c r="BL100" s="18"/>
      <c r="BM100" s="18"/>
      <c r="BN100" s="28"/>
      <c r="BO100" s="15"/>
      <c r="BP100" s="18"/>
      <c r="BQ100" s="18"/>
      <c r="BR100" s="28"/>
      <c r="BS100" s="15"/>
      <c r="BT100" s="18"/>
      <c r="BU100" s="18"/>
      <c r="BV100" s="28"/>
      <c r="BW100" s="15"/>
      <c r="BX100" s="18"/>
      <c r="BY100" s="18"/>
      <c r="BZ100" s="28"/>
      <c r="CA100" s="15"/>
      <c r="CB100" s="18"/>
      <c r="CC100" s="18"/>
      <c r="CD100" s="28"/>
      <c r="CE100" s="15"/>
      <c r="CF100" s="18"/>
      <c r="CG100" s="18"/>
      <c r="CH100" s="28"/>
      <c r="CI100" s="15"/>
      <c r="CJ100" s="18"/>
      <c r="CK100" s="18"/>
      <c r="CL100" s="28"/>
      <c r="CM100" s="15"/>
      <c r="CN100" s="18"/>
      <c r="CO100" s="18"/>
      <c r="CP100" s="28"/>
      <c r="CQ100" s="15"/>
      <c r="CR100" s="18"/>
      <c r="CS100" s="18"/>
      <c r="CT100" s="28"/>
      <c r="CU100" s="15"/>
      <c r="CV100" s="18"/>
      <c r="CW100" s="18"/>
      <c r="CX100" s="28"/>
      <c r="CY100" s="15"/>
      <c r="CZ100" s="18"/>
      <c r="DA100" s="18"/>
      <c r="DB100" s="28"/>
      <c r="DC100" s="15"/>
      <c r="DD100" s="18"/>
      <c r="DE100" s="18"/>
      <c r="DF100" s="28"/>
      <c r="DG100" s="15"/>
      <c r="DH100" s="18"/>
      <c r="DI100" s="18"/>
      <c r="DJ100" s="28"/>
      <c r="DK100" s="15"/>
      <c r="DL100" s="18"/>
      <c r="DM100" s="18"/>
      <c r="DN100" s="28"/>
      <c r="DO100" s="15"/>
      <c r="DP100" s="18"/>
      <c r="DQ100" s="18"/>
      <c r="DR100" s="28"/>
      <c r="DS100" s="15"/>
      <c r="DT100" s="18"/>
      <c r="DU100" s="18"/>
      <c r="DV100" s="28"/>
      <c r="DW100" s="15"/>
      <c r="DX100" s="18"/>
      <c r="DY100" s="18"/>
      <c r="DZ100" s="28"/>
      <c r="EA100" s="15"/>
      <c r="EB100" s="18"/>
      <c r="EC100" s="18"/>
      <c r="ED100" s="28"/>
      <c r="EE100" s="15"/>
      <c r="EF100" s="18"/>
      <c r="EG100" s="18"/>
      <c r="EH100" s="28"/>
      <c r="EI100" s="15"/>
      <c r="EJ100" s="18"/>
      <c r="EK100" s="18"/>
      <c r="EL100" s="28"/>
      <c r="EM100" s="15"/>
      <c r="EN100" s="18"/>
      <c r="EO100" s="18"/>
      <c r="EP100" s="28"/>
      <c r="EQ100" s="15"/>
      <c r="ER100" s="18"/>
      <c r="ES100" s="18"/>
      <c r="ET100" s="28"/>
      <c r="EU100" s="15"/>
      <c r="EV100" s="18"/>
      <c r="EW100" s="18"/>
      <c r="EX100" s="28"/>
      <c r="EY100" s="15"/>
      <c r="EZ100" s="18"/>
      <c r="FA100" s="18"/>
      <c r="FB100" s="28"/>
      <c r="FC100" s="15"/>
      <c r="FD100" s="18"/>
      <c r="FE100" s="18"/>
      <c r="FF100" s="28"/>
      <c r="FG100" s="15"/>
      <c r="FH100" s="18"/>
      <c r="FI100" s="18"/>
      <c r="FJ100" s="28"/>
      <c r="FK100" s="15"/>
      <c r="FL100" s="18"/>
      <c r="FM100" s="18"/>
      <c r="FN100" s="28"/>
      <c r="FO100" s="15"/>
      <c r="FP100" s="18"/>
      <c r="FQ100" s="18"/>
      <c r="FR100" s="28"/>
      <c r="FS100" s="15"/>
      <c r="FT100" s="18"/>
      <c r="FU100" s="18"/>
      <c r="FV100" s="28"/>
      <c r="FW100" s="15"/>
      <c r="FX100" s="18"/>
      <c r="FY100" s="18"/>
      <c r="FZ100" s="28"/>
      <c r="GA100" s="15"/>
      <c r="GB100" s="18"/>
      <c r="GC100" s="18"/>
      <c r="GD100" s="28"/>
      <c r="GE100" s="15"/>
      <c r="GF100" s="18"/>
      <c r="GG100" s="18"/>
      <c r="GH100" s="28"/>
      <c r="GI100" s="15"/>
      <c r="GJ100" s="18"/>
      <c r="GK100" s="18"/>
      <c r="GL100" s="28"/>
      <c r="GM100" s="15"/>
      <c r="GN100" s="18"/>
      <c r="GO100" s="18"/>
      <c r="GP100" s="28"/>
      <c r="GQ100" s="15"/>
      <c r="GR100" s="18"/>
      <c r="GS100" s="18"/>
      <c r="GT100" s="28"/>
      <c r="GU100" s="15"/>
      <c r="GV100" s="18"/>
      <c r="GW100" s="18"/>
      <c r="GX100" s="28"/>
      <c r="GY100" s="15"/>
      <c r="GZ100" s="18"/>
      <c r="HA100" s="18"/>
      <c r="HB100" s="28"/>
      <c r="HC100" s="15"/>
      <c r="HD100" s="18"/>
      <c r="HE100" s="18"/>
      <c r="HF100" s="28"/>
      <c r="HG100" s="15"/>
      <c r="HH100" s="18"/>
      <c r="HI100" s="18"/>
      <c r="HJ100" s="28"/>
      <c r="HK100" s="15"/>
      <c r="HL100" s="18"/>
      <c r="HM100" s="18"/>
      <c r="HN100" s="28"/>
      <c r="HO100" s="15"/>
      <c r="HP100" s="18"/>
      <c r="HQ100" s="18"/>
      <c r="HR100" s="28"/>
      <c r="HS100" s="15"/>
      <c r="HT100" s="18"/>
      <c r="HU100" s="18"/>
      <c r="HV100" s="28"/>
      <c r="HW100" s="15"/>
      <c r="HX100" s="18"/>
      <c r="HY100" s="18"/>
      <c r="HZ100" s="28"/>
      <c r="IA100" s="15"/>
      <c r="IB100" s="18"/>
      <c r="IC100" s="18"/>
      <c r="ID100" s="28"/>
      <c r="IE100" s="15"/>
      <c r="IF100" s="18"/>
      <c r="IG100" s="18"/>
      <c r="IH100" s="28"/>
      <c r="II100" s="15"/>
      <c r="IJ100" s="18"/>
      <c r="IK100" s="18"/>
      <c r="IL100" s="28"/>
      <c r="IM100" s="15"/>
      <c r="IN100" s="18"/>
      <c r="IO100" s="18"/>
      <c r="IP100" s="28"/>
      <c r="IQ100" s="15"/>
      <c r="IR100" s="18"/>
      <c r="IS100" s="18"/>
      <c r="IT100" s="28"/>
    </row>
    <row r="101" spans="1:45" ht="12.75">
      <c r="A101" s="15"/>
      <c r="B101" s="18"/>
      <c r="C101" s="18"/>
      <c r="D101" s="28"/>
      <c r="E101" s="26"/>
      <c r="F101" s="20"/>
      <c r="G101" s="20"/>
      <c r="H101" s="20"/>
      <c r="I101" s="25"/>
      <c r="J101" s="20"/>
      <c r="K101" s="20"/>
      <c r="L101" s="20"/>
      <c r="M101" s="25"/>
      <c r="N101" s="20"/>
      <c r="O101" s="20"/>
      <c r="P101" s="20"/>
      <c r="Q101" s="20"/>
      <c r="R101" s="20"/>
      <c r="S101" s="20"/>
      <c r="T101" s="25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15"/>
      <c r="AS101" s="15"/>
    </row>
    <row r="102" spans="1:45" ht="12.75">
      <c r="A102" s="15"/>
      <c r="B102" s="18"/>
      <c r="C102" s="18"/>
      <c r="D102" s="28"/>
      <c r="E102" s="26"/>
      <c r="F102" s="20"/>
      <c r="G102" s="20"/>
      <c r="H102" s="20"/>
      <c r="I102" s="25"/>
      <c r="J102" s="20"/>
      <c r="K102" s="20"/>
      <c r="L102" s="20"/>
      <c r="M102" s="25"/>
      <c r="N102" s="20"/>
      <c r="O102" s="20"/>
      <c r="P102" s="20"/>
      <c r="Q102" s="20"/>
      <c r="R102" s="20"/>
      <c r="S102" s="20"/>
      <c r="T102" s="25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5"/>
      <c r="AS102" s="15"/>
    </row>
    <row r="103" spans="1:45" ht="12.75">
      <c r="A103" s="15"/>
      <c r="B103" s="18"/>
      <c r="C103" s="18"/>
      <c r="D103" s="28"/>
      <c r="E103" s="26"/>
      <c r="F103" s="20"/>
      <c r="G103" s="20"/>
      <c r="H103" s="20"/>
      <c r="I103" s="25"/>
      <c r="J103" s="20"/>
      <c r="K103" s="20"/>
      <c r="L103" s="20"/>
      <c r="M103" s="25"/>
      <c r="N103" s="20"/>
      <c r="O103" s="20"/>
      <c r="P103" s="20"/>
      <c r="Q103" s="20"/>
      <c r="R103" s="20"/>
      <c r="S103" s="20"/>
      <c r="T103" s="25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15"/>
      <c r="AS103" s="15"/>
    </row>
    <row r="104" spans="1:45" ht="12.75">
      <c r="A104" s="15"/>
      <c r="B104" s="18"/>
      <c r="C104" s="18"/>
      <c r="D104" s="28"/>
      <c r="E104" s="26"/>
      <c r="F104" s="20"/>
      <c r="G104" s="20"/>
      <c r="H104" s="20"/>
      <c r="I104" s="25"/>
      <c r="J104" s="20"/>
      <c r="K104" s="20"/>
      <c r="L104" s="20"/>
      <c r="M104" s="25"/>
      <c r="N104" s="20"/>
      <c r="O104" s="20"/>
      <c r="P104" s="20"/>
      <c r="Q104" s="20"/>
      <c r="R104" s="20"/>
      <c r="S104" s="20"/>
      <c r="T104" s="25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5"/>
      <c r="AS104" s="15"/>
    </row>
    <row r="105" spans="1:45" ht="12.75">
      <c r="A105" s="15"/>
      <c r="B105" s="18"/>
      <c r="C105" s="18"/>
      <c r="D105" s="28"/>
      <c r="E105" s="26"/>
      <c r="F105" s="20"/>
      <c r="G105" s="20"/>
      <c r="H105" s="20"/>
      <c r="I105" s="25"/>
      <c r="J105" s="20"/>
      <c r="K105" s="20"/>
      <c r="L105" s="20"/>
      <c r="M105" s="25"/>
      <c r="N105" s="20"/>
      <c r="O105" s="20"/>
      <c r="P105" s="20"/>
      <c r="Q105" s="20"/>
      <c r="R105" s="20"/>
      <c r="S105" s="20"/>
      <c r="T105" s="25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15"/>
      <c r="AS105" s="15"/>
    </row>
    <row r="106" spans="1:45" ht="12.75">
      <c r="A106" s="15"/>
      <c r="B106" s="18"/>
      <c r="C106" s="18"/>
      <c r="D106" s="28"/>
      <c r="E106" s="26"/>
      <c r="F106" s="20"/>
      <c r="G106" s="20"/>
      <c r="H106" s="20"/>
      <c r="I106" s="25"/>
      <c r="J106" s="20"/>
      <c r="K106" s="20"/>
      <c r="L106" s="20"/>
      <c r="M106" s="25"/>
      <c r="N106" s="20"/>
      <c r="O106" s="20"/>
      <c r="P106" s="20"/>
      <c r="Q106" s="20"/>
      <c r="R106" s="20"/>
      <c r="S106" s="20"/>
      <c r="T106" s="25"/>
      <c r="U106" s="20"/>
      <c r="V106" s="20"/>
      <c r="W106" s="20"/>
      <c r="X106" s="20"/>
      <c r="Y106" s="20"/>
      <c r="Z106" s="28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15"/>
      <c r="AS106" s="15"/>
    </row>
    <row r="107" spans="1:45" ht="12.75">
      <c r="A107" s="15"/>
      <c r="B107" s="18"/>
      <c r="C107" s="18"/>
      <c r="D107" s="28"/>
      <c r="E107" s="26"/>
      <c r="F107" s="20"/>
      <c r="G107" s="20"/>
      <c r="H107" s="20"/>
      <c r="I107" s="25"/>
      <c r="J107" s="20"/>
      <c r="K107" s="20"/>
      <c r="L107" s="20"/>
      <c r="M107" s="25"/>
      <c r="N107" s="20"/>
      <c r="O107" s="20"/>
      <c r="P107" s="20"/>
      <c r="Q107" s="20"/>
      <c r="R107" s="20"/>
      <c r="S107" s="20"/>
      <c r="T107" s="25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15"/>
      <c r="AS107" s="15"/>
    </row>
    <row r="108" spans="1:45" ht="12.75">
      <c r="A108" s="15"/>
      <c r="B108" s="18"/>
      <c r="C108" s="18"/>
      <c r="D108" s="28"/>
      <c r="E108" s="26"/>
      <c r="F108" s="20"/>
      <c r="G108" s="20"/>
      <c r="H108" s="20"/>
      <c r="I108" s="25"/>
      <c r="J108" s="20"/>
      <c r="K108" s="20"/>
      <c r="L108" s="20"/>
      <c r="M108" s="25"/>
      <c r="N108" s="20"/>
      <c r="O108" s="20"/>
      <c r="P108" s="20"/>
      <c r="Q108" s="20"/>
      <c r="R108" s="20"/>
      <c r="S108" s="20"/>
      <c r="T108" s="25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15"/>
      <c r="AS108" s="15"/>
    </row>
    <row r="109" spans="1:45" ht="12.75">
      <c r="A109" s="15"/>
      <c r="B109" s="18"/>
      <c r="C109" s="18"/>
      <c r="D109" s="28"/>
      <c r="E109" s="26"/>
      <c r="F109" s="20"/>
      <c r="G109" s="20"/>
      <c r="H109" s="20"/>
      <c r="I109" s="25"/>
      <c r="J109" s="20"/>
      <c r="K109" s="20"/>
      <c r="L109" s="20"/>
      <c r="M109" s="25"/>
      <c r="N109" s="20"/>
      <c r="O109" s="20"/>
      <c r="P109" s="20"/>
      <c r="Q109" s="20"/>
      <c r="R109" s="20"/>
      <c r="S109" s="20"/>
      <c r="T109" s="25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15"/>
      <c r="AS109" s="15"/>
    </row>
    <row r="110" spans="1:45" ht="12.75">
      <c r="A110" s="15"/>
      <c r="B110" s="18"/>
      <c r="C110" s="18"/>
      <c r="D110" s="28"/>
      <c r="E110" s="26"/>
      <c r="F110" s="20"/>
      <c r="G110" s="20"/>
      <c r="H110" s="20"/>
      <c r="I110" s="25"/>
      <c r="J110" s="20"/>
      <c r="K110" s="20"/>
      <c r="L110" s="20"/>
      <c r="M110" s="25"/>
      <c r="N110" s="20"/>
      <c r="O110" s="20"/>
      <c r="P110" s="20"/>
      <c r="Q110" s="20"/>
      <c r="R110" s="20"/>
      <c r="S110" s="20"/>
      <c r="T110" s="25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15"/>
      <c r="AS110" s="15"/>
    </row>
    <row r="111" spans="1:45" ht="12.75">
      <c r="A111" s="15"/>
      <c r="B111" s="18"/>
      <c r="C111" s="18"/>
      <c r="D111" s="28"/>
      <c r="E111" s="26"/>
      <c r="F111" s="20"/>
      <c r="G111" s="20"/>
      <c r="H111" s="20"/>
      <c r="I111" s="25"/>
      <c r="J111" s="20"/>
      <c r="K111" s="20"/>
      <c r="L111" s="20"/>
      <c r="M111" s="25"/>
      <c r="N111" s="20"/>
      <c r="O111" s="20"/>
      <c r="P111" s="20"/>
      <c r="Q111" s="20"/>
      <c r="R111" s="20"/>
      <c r="S111" s="20"/>
      <c r="T111" s="25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15"/>
      <c r="AS111" s="15"/>
    </row>
    <row r="112" spans="1:45" s="21" customFormat="1" ht="12.75">
      <c r="A112" s="15"/>
      <c r="B112" s="18"/>
      <c r="C112" s="18"/>
      <c r="D112" s="28"/>
      <c r="E112" s="26"/>
      <c r="F112" s="20"/>
      <c r="G112" s="20"/>
      <c r="H112" s="20"/>
      <c r="I112" s="25"/>
      <c r="J112" s="20"/>
      <c r="K112" s="20"/>
      <c r="L112" s="20"/>
      <c r="M112" s="25"/>
      <c r="N112" s="20"/>
      <c r="O112" s="20"/>
      <c r="P112" s="20"/>
      <c r="Q112" s="20"/>
      <c r="R112" s="20"/>
      <c r="S112" s="20"/>
      <c r="T112" s="25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15"/>
      <c r="AS112" s="15"/>
    </row>
    <row r="113" spans="1:45" ht="12.75">
      <c r="A113" s="15"/>
      <c r="B113" s="18"/>
      <c r="C113" s="18"/>
      <c r="D113" s="28"/>
      <c r="E113" s="26"/>
      <c r="F113" s="20"/>
      <c r="G113" s="20"/>
      <c r="H113" s="20"/>
      <c r="I113" s="25"/>
      <c r="J113" s="20"/>
      <c r="K113" s="20"/>
      <c r="L113" s="20"/>
      <c r="M113" s="25"/>
      <c r="N113" s="20"/>
      <c r="O113" s="20"/>
      <c r="P113" s="20"/>
      <c r="Q113" s="20"/>
      <c r="R113" s="20"/>
      <c r="S113" s="20"/>
      <c r="T113" s="25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15"/>
      <c r="AS113" s="15"/>
    </row>
    <row r="114" spans="1:45" ht="12.75">
      <c r="A114" s="15"/>
      <c r="B114" s="18"/>
      <c r="C114" s="18"/>
      <c r="D114" s="28"/>
      <c r="E114" s="26"/>
      <c r="F114" s="20"/>
      <c r="G114" s="20"/>
      <c r="H114" s="20"/>
      <c r="I114" s="25"/>
      <c r="J114" s="20"/>
      <c r="K114" s="20"/>
      <c r="L114" s="20"/>
      <c r="M114" s="25"/>
      <c r="N114" s="20"/>
      <c r="O114" s="20"/>
      <c r="P114" s="20"/>
      <c r="Q114" s="20"/>
      <c r="R114" s="20"/>
      <c r="S114" s="20"/>
      <c r="T114" s="25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15"/>
      <c r="AS114" s="15"/>
    </row>
    <row r="115" spans="1:45" ht="12.75">
      <c r="A115" s="15"/>
      <c r="B115" s="18"/>
      <c r="C115" s="18"/>
      <c r="D115" s="28"/>
      <c r="E115" s="26"/>
      <c r="F115" s="20"/>
      <c r="G115" s="20"/>
      <c r="H115" s="20"/>
      <c r="I115" s="25"/>
      <c r="J115" s="20"/>
      <c r="K115" s="20"/>
      <c r="L115" s="20"/>
      <c r="M115" s="25"/>
      <c r="N115" s="20"/>
      <c r="O115" s="20"/>
      <c r="P115" s="20"/>
      <c r="Q115" s="20"/>
      <c r="R115" s="20"/>
      <c r="S115" s="20"/>
      <c r="T115" s="25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15"/>
      <c r="AS115" s="15"/>
    </row>
    <row r="116" spans="1:254" s="21" customFormat="1" ht="12.75">
      <c r="A116" s="15"/>
      <c r="B116" s="18"/>
      <c r="C116" s="18"/>
      <c r="D116" s="28"/>
      <c r="E116" s="26"/>
      <c r="F116" s="20"/>
      <c r="G116" s="20"/>
      <c r="H116" s="20"/>
      <c r="I116" s="25"/>
      <c r="J116" s="20"/>
      <c r="K116" s="20"/>
      <c r="L116" s="20"/>
      <c r="M116" s="25"/>
      <c r="N116" s="20"/>
      <c r="O116" s="20"/>
      <c r="P116" s="20"/>
      <c r="Q116" s="20"/>
      <c r="R116" s="20"/>
      <c r="S116" s="20"/>
      <c r="T116" s="25"/>
      <c r="U116" s="20"/>
      <c r="V116" s="20"/>
      <c r="W116" s="20"/>
      <c r="X116" s="20"/>
      <c r="Y116" s="20"/>
      <c r="Z116" s="20"/>
      <c r="AA116" s="20"/>
      <c r="AB116" s="46"/>
      <c r="AC116" s="46"/>
      <c r="AD116" s="46"/>
      <c r="AE116" s="46"/>
      <c r="AF116" s="46"/>
      <c r="AG116" s="46"/>
      <c r="AH116" s="46"/>
      <c r="AI116" s="46"/>
      <c r="AJ116" s="18"/>
      <c r="AK116" s="18"/>
      <c r="AL116" s="28"/>
      <c r="AM116" s="20"/>
      <c r="AN116" s="18"/>
      <c r="AO116" s="18"/>
      <c r="AP116" s="28"/>
      <c r="AQ116" s="20"/>
      <c r="AR116" s="18"/>
      <c r="AS116" s="18"/>
      <c r="AT116" s="50"/>
      <c r="AV116" s="49"/>
      <c r="AW116" s="49"/>
      <c r="AX116" s="50"/>
      <c r="AZ116" s="49"/>
      <c r="BA116" s="49"/>
      <c r="BB116" s="50"/>
      <c r="BD116" s="49"/>
      <c r="BE116" s="49"/>
      <c r="BF116" s="50"/>
      <c r="BH116" s="49"/>
      <c r="BI116" s="49"/>
      <c r="BJ116" s="50"/>
      <c r="BL116" s="49"/>
      <c r="BM116" s="49"/>
      <c r="BN116" s="50"/>
      <c r="BP116" s="49"/>
      <c r="BQ116" s="49"/>
      <c r="BR116" s="50"/>
      <c r="BT116" s="49"/>
      <c r="BU116" s="49"/>
      <c r="BV116" s="50"/>
      <c r="BX116" s="49"/>
      <c r="BY116" s="49"/>
      <c r="BZ116" s="50"/>
      <c r="CB116" s="49"/>
      <c r="CC116" s="49"/>
      <c r="CD116" s="50"/>
      <c r="CF116" s="49"/>
      <c r="CG116" s="49"/>
      <c r="CH116" s="50"/>
      <c r="CJ116" s="49"/>
      <c r="CK116" s="49"/>
      <c r="CL116" s="50"/>
      <c r="CN116" s="49"/>
      <c r="CO116" s="49"/>
      <c r="CP116" s="50"/>
      <c r="CR116" s="49"/>
      <c r="CS116" s="49"/>
      <c r="CT116" s="50"/>
      <c r="CV116" s="49"/>
      <c r="CW116" s="49"/>
      <c r="CX116" s="50"/>
      <c r="CZ116" s="49"/>
      <c r="DA116" s="49"/>
      <c r="DB116" s="50"/>
      <c r="DD116" s="49"/>
      <c r="DE116" s="49"/>
      <c r="DF116" s="50"/>
      <c r="DH116" s="49"/>
      <c r="DI116" s="49"/>
      <c r="DJ116" s="50"/>
      <c r="DL116" s="49"/>
      <c r="DM116" s="49"/>
      <c r="DN116" s="50"/>
      <c r="DP116" s="49"/>
      <c r="DQ116" s="49"/>
      <c r="DR116" s="50"/>
      <c r="DT116" s="49"/>
      <c r="DU116" s="49"/>
      <c r="DV116" s="50"/>
      <c r="DX116" s="49"/>
      <c r="DY116" s="49"/>
      <c r="DZ116" s="50"/>
      <c r="EB116" s="49"/>
      <c r="EC116" s="49"/>
      <c r="ED116" s="50"/>
      <c r="EF116" s="49"/>
      <c r="EG116" s="49"/>
      <c r="EH116" s="50"/>
      <c r="EJ116" s="49"/>
      <c r="EK116" s="49"/>
      <c r="EL116" s="50"/>
      <c r="EN116" s="49"/>
      <c r="EO116" s="49"/>
      <c r="EP116" s="50"/>
      <c r="ER116" s="49"/>
      <c r="ES116" s="49"/>
      <c r="ET116" s="50"/>
      <c r="EV116" s="49"/>
      <c r="EW116" s="49"/>
      <c r="EX116" s="50"/>
      <c r="EZ116" s="49"/>
      <c r="FA116" s="49"/>
      <c r="FB116" s="50"/>
      <c r="FD116" s="49"/>
      <c r="FE116" s="49"/>
      <c r="FF116" s="50"/>
      <c r="FH116" s="49"/>
      <c r="FI116" s="49"/>
      <c r="FJ116" s="50"/>
      <c r="FL116" s="49"/>
      <c r="FM116" s="49"/>
      <c r="FN116" s="50"/>
      <c r="FP116" s="49"/>
      <c r="FQ116" s="49"/>
      <c r="FR116" s="50"/>
      <c r="FT116" s="49"/>
      <c r="FU116" s="49"/>
      <c r="FV116" s="50"/>
      <c r="FX116" s="49"/>
      <c r="FY116" s="49"/>
      <c r="FZ116" s="50"/>
      <c r="GB116" s="49"/>
      <c r="GC116" s="49"/>
      <c r="GD116" s="50"/>
      <c r="GF116" s="49"/>
      <c r="GG116" s="49"/>
      <c r="GH116" s="50"/>
      <c r="GJ116" s="49"/>
      <c r="GK116" s="49"/>
      <c r="GL116" s="50"/>
      <c r="GN116" s="49"/>
      <c r="GO116" s="49"/>
      <c r="GP116" s="50"/>
      <c r="GR116" s="49"/>
      <c r="GS116" s="49"/>
      <c r="GT116" s="50"/>
      <c r="GV116" s="49"/>
      <c r="GW116" s="49"/>
      <c r="GX116" s="50"/>
      <c r="GZ116" s="49"/>
      <c r="HA116" s="49"/>
      <c r="HB116" s="50"/>
      <c r="HD116" s="49"/>
      <c r="HE116" s="49"/>
      <c r="HF116" s="50"/>
      <c r="HH116" s="49"/>
      <c r="HI116" s="49"/>
      <c r="HJ116" s="50"/>
      <c r="HL116" s="49"/>
      <c r="HM116" s="49"/>
      <c r="HN116" s="50"/>
      <c r="HP116" s="49"/>
      <c r="HQ116" s="49"/>
      <c r="HR116" s="50"/>
      <c r="HT116" s="49"/>
      <c r="HU116" s="49"/>
      <c r="HV116" s="50"/>
      <c r="HX116" s="49"/>
      <c r="HY116" s="49"/>
      <c r="HZ116" s="50"/>
      <c r="IB116" s="49"/>
      <c r="IC116" s="49"/>
      <c r="ID116" s="50"/>
      <c r="IF116" s="49"/>
      <c r="IG116" s="49"/>
      <c r="IH116" s="50"/>
      <c r="IJ116" s="49"/>
      <c r="IK116" s="49"/>
      <c r="IL116" s="50"/>
      <c r="IN116" s="49"/>
      <c r="IO116" s="49"/>
      <c r="IP116" s="50"/>
      <c r="IR116" s="49"/>
      <c r="IS116" s="49"/>
      <c r="IT116" s="50"/>
    </row>
    <row r="117" spans="1:45" ht="12.75">
      <c r="A117" s="15"/>
      <c r="B117" s="18"/>
      <c r="C117" s="18"/>
      <c r="D117" s="28"/>
      <c r="E117" s="26"/>
      <c r="F117" s="20"/>
      <c r="G117" s="20"/>
      <c r="H117" s="20"/>
      <c r="I117" s="25"/>
      <c r="J117" s="20"/>
      <c r="K117" s="20"/>
      <c r="L117" s="20"/>
      <c r="M117" s="25"/>
      <c r="N117" s="20"/>
      <c r="O117" s="20"/>
      <c r="P117" s="20"/>
      <c r="Q117" s="20"/>
      <c r="R117" s="20"/>
      <c r="S117" s="20"/>
      <c r="T117" s="25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15"/>
      <c r="AS117" s="15"/>
    </row>
    <row r="118" spans="1:45" s="21" customFormat="1" ht="12.75">
      <c r="A118" s="15"/>
      <c r="B118" s="18"/>
      <c r="C118" s="18"/>
      <c r="D118" s="28"/>
      <c r="E118" s="26"/>
      <c r="F118" s="20"/>
      <c r="G118" s="20"/>
      <c r="H118" s="20"/>
      <c r="I118" s="25"/>
      <c r="J118" s="20"/>
      <c r="K118" s="20"/>
      <c r="L118" s="20"/>
      <c r="M118" s="25"/>
      <c r="N118" s="20"/>
      <c r="O118" s="20"/>
      <c r="P118" s="20"/>
      <c r="Q118" s="20"/>
      <c r="R118" s="20"/>
      <c r="S118" s="20"/>
      <c r="T118" s="25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15"/>
      <c r="AS118" s="15"/>
    </row>
    <row r="119" spans="1:45" s="21" customFormat="1" ht="12.75">
      <c r="A119" s="15"/>
      <c r="B119" s="18"/>
      <c r="C119" s="18"/>
      <c r="D119" s="28"/>
      <c r="E119" s="26"/>
      <c r="F119" s="20"/>
      <c r="G119" s="20"/>
      <c r="H119" s="20"/>
      <c r="I119" s="25"/>
      <c r="J119" s="20"/>
      <c r="K119" s="20"/>
      <c r="L119" s="20"/>
      <c r="M119" s="25"/>
      <c r="N119" s="20"/>
      <c r="O119" s="20"/>
      <c r="P119" s="20"/>
      <c r="Q119" s="20"/>
      <c r="R119" s="20"/>
      <c r="S119" s="20"/>
      <c r="T119" s="25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15"/>
      <c r="AS119" s="15"/>
    </row>
    <row r="120" spans="1:45" s="21" customFormat="1" ht="12.75">
      <c r="A120" s="15"/>
      <c r="B120" s="18"/>
      <c r="C120" s="18"/>
      <c r="D120" s="28"/>
      <c r="E120" s="26"/>
      <c r="F120" s="20"/>
      <c r="G120" s="20"/>
      <c r="H120" s="20"/>
      <c r="I120" s="25"/>
      <c r="J120" s="20"/>
      <c r="K120" s="20"/>
      <c r="L120" s="20"/>
      <c r="M120" s="25"/>
      <c r="N120" s="20"/>
      <c r="O120" s="20"/>
      <c r="P120" s="20"/>
      <c r="Q120" s="20"/>
      <c r="R120" s="20"/>
      <c r="S120" s="20"/>
      <c r="T120" s="25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15"/>
      <c r="AS120" s="15"/>
    </row>
    <row r="121" spans="1:45" ht="12.75">
      <c r="A121" s="15"/>
      <c r="B121" s="18"/>
      <c r="C121" s="18"/>
      <c r="D121" s="28"/>
      <c r="E121" s="26"/>
      <c r="F121" s="20"/>
      <c r="G121" s="20"/>
      <c r="H121" s="20"/>
      <c r="I121" s="25"/>
      <c r="J121" s="20"/>
      <c r="K121" s="20"/>
      <c r="L121" s="20"/>
      <c r="M121" s="25"/>
      <c r="N121" s="20"/>
      <c r="O121" s="20"/>
      <c r="P121" s="20"/>
      <c r="Q121" s="20"/>
      <c r="R121" s="20"/>
      <c r="S121" s="20"/>
      <c r="T121" s="25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15"/>
      <c r="AS121" s="15"/>
    </row>
    <row r="122" spans="1:45" ht="12.75">
      <c r="A122" s="15"/>
      <c r="B122" s="18"/>
      <c r="C122" s="18"/>
      <c r="D122" s="28"/>
      <c r="E122" s="26"/>
      <c r="F122" s="20"/>
      <c r="G122" s="20"/>
      <c r="H122" s="20"/>
      <c r="I122" s="25"/>
      <c r="J122" s="20"/>
      <c r="K122" s="20"/>
      <c r="L122" s="20"/>
      <c r="M122" s="25"/>
      <c r="N122" s="20"/>
      <c r="O122" s="20"/>
      <c r="P122" s="20"/>
      <c r="Q122" s="20"/>
      <c r="R122" s="20"/>
      <c r="S122" s="20"/>
      <c r="T122" s="25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15"/>
      <c r="AS122" s="15"/>
    </row>
    <row r="123" spans="1:45" ht="12.75">
      <c r="A123" s="17"/>
      <c r="B123" s="18"/>
      <c r="C123" s="18"/>
      <c r="D123" s="28"/>
      <c r="E123" s="26"/>
      <c r="F123" s="20"/>
      <c r="G123" s="20"/>
      <c r="H123" s="20"/>
      <c r="I123" s="25"/>
      <c r="J123" s="20"/>
      <c r="K123" s="20"/>
      <c r="L123" s="20"/>
      <c r="M123" s="25"/>
      <c r="N123" s="20"/>
      <c r="O123" s="20"/>
      <c r="P123" s="20"/>
      <c r="Q123" s="20"/>
      <c r="R123" s="20"/>
      <c r="S123" s="20"/>
      <c r="T123" s="25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15"/>
      <c r="AS123" s="15"/>
    </row>
    <row r="124" spans="1:45" ht="12.75">
      <c r="A124" s="15"/>
      <c r="B124" s="18"/>
      <c r="C124" s="18"/>
      <c r="D124" s="28"/>
      <c r="E124" s="26"/>
      <c r="F124" s="20"/>
      <c r="G124" s="20"/>
      <c r="H124" s="20"/>
      <c r="I124" s="25"/>
      <c r="J124" s="20"/>
      <c r="K124" s="20"/>
      <c r="L124" s="20"/>
      <c r="M124" s="25"/>
      <c r="N124" s="20"/>
      <c r="O124" s="20"/>
      <c r="P124" s="20"/>
      <c r="Q124" s="20"/>
      <c r="R124" s="20"/>
      <c r="S124" s="20"/>
      <c r="T124" s="25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15"/>
      <c r="AS124" s="15"/>
    </row>
    <row r="125" spans="1:25" ht="4.5" customHeight="1">
      <c r="A125" s="15"/>
      <c r="B125" s="18"/>
      <c r="C125" s="18"/>
      <c r="D125" s="28"/>
      <c r="E125" s="27"/>
      <c r="F125" s="20"/>
      <c r="G125" s="20"/>
      <c r="H125" s="20"/>
      <c r="I125" s="25"/>
      <c r="J125" s="43"/>
      <c r="K125" s="43"/>
      <c r="L125" s="43"/>
      <c r="M125" s="25"/>
      <c r="N125" s="43"/>
      <c r="O125" s="43"/>
      <c r="P125" s="43"/>
      <c r="Q125" s="43"/>
      <c r="R125" s="43"/>
      <c r="S125" s="43"/>
      <c r="T125" s="25"/>
      <c r="U125" s="43"/>
      <c r="V125" s="43"/>
      <c r="W125" s="43"/>
      <c r="X125" s="43"/>
      <c r="Y125" s="43"/>
    </row>
    <row r="126" spans="1:25" ht="12.75">
      <c r="A126" s="15"/>
      <c r="B126" s="18"/>
      <c r="C126" s="18"/>
      <c r="D126" s="28"/>
      <c r="E126" s="26"/>
      <c r="F126" s="20"/>
      <c r="G126" s="20"/>
      <c r="H126" s="20"/>
      <c r="I126" s="25"/>
      <c r="J126" s="20"/>
      <c r="K126" s="20"/>
      <c r="L126" s="20"/>
      <c r="M126" s="25"/>
      <c r="N126" s="20"/>
      <c r="O126" s="20"/>
      <c r="P126" s="20"/>
      <c r="Q126" s="20"/>
      <c r="R126" s="20"/>
      <c r="S126" s="20"/>
      <c r="T126" s="25"/>
      <c r="U126" s="20"/>
      <c r="V126" s="20"/>
      <c r="W126" s="20"/>
      <c r="X126" s="20"/>
      <c r="Y126" s="20"/>
    </row>
    <row r="127" spans="1:25" ht="12.75">
      <c r="A127" s="15"/>
      <c r="B127" s="15"/>
      <c r="C127" s="15"/>
      <c r="D127" s="15"/>
      <c r="E127" s="27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5:53" ht="12.75">
      <c r="E128" s="2"/>
      <c r="F128" s="41"/>
      <c r="G128" s="41"/>
      <c r="H128" s="56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</row>
    <row r="129" spans="5:22" ht="12.75">
      <c r="E129" s="2"/>
      <c r="V129" s="4"/>
    </row>
    <row r="130" spans="2:22" ht="12.75">
      <c r="B130" s="9"/>
      <c r="C130" s="9"/>
      <c r="D130" s="6"/>
      <c r="E130" s="2"/>
      <c r="V130" s="4"/>
    </row>
    <row r="131" spans="2:63" ht="12.75">
      <c r="B131" s="9"/>
      <c r="C131" s="9"/>
      <c r="D131" s="6"/>
      <c r="E131" s="2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56"/>
    </row>
    <row r="132" spans="2:22" ht="12.75">
      <c r="B132" s="9"/>
      <c r="C132" s="9"/>
      <c r="D132" s="6"/>
      <c r="E132" s="2"/>
      <c r="V132" s="4"/>
    </row>
    <row r="133" spans="2:22" ht="12.75">
      <c r="B133" s="9"/>
      <c r="C133" s="9"/>
      <c r="D133" s="6"/>
      <c r="E133" s="2"/>
      <c r="V133" s="4"/>
    </row>
    <row r="134" spans="5:22" ht="12.75">
      <c r="E134" s="2"/>
      <c r="V134" s="4"/>
    </row>
    <row r="135" spans="5:22" ht="12.75">
      <c r="E135" s="2"/>
      <c r="V135" s="4"/>
    </row>
    <row r="136" spans="5:22" ht="12.75">
      <c r="E136" s="2"/>
      <c r="V136" s="4"/>
    </row>
    <row r="137" spans="5:22" ht="12.75">
      <c r="E137" s="2"/>
      <c r="V137" s="4"/>
    </row>
    <row r="138" spans="5:22" ht="12.75">
      <c r="E138" s="2"/>
      <c r="V138" s="4"/>
    </row>
    <row r="139" spans="5:22" ht="12.75">
      <c r="E139" s="2"/>
      <c r="V139" s="4"/>
    </row>
    <row r="140" spans="5:22" ht="12.75">
      <c r="E140" s="2"/>
      <c r="V140" s="4"/>
    </row>
    <row r="141" spans="5:22" ht="12.75">
      <c r="E141" s="2"/>
      <c r="V141" s="4"/>
    </row>
    <row r="142" spans="5:22" ht="12.75">
      <c r="E142" s="2"/>
      <c r="V142" s="4"/>
    </row>
    <row r="143" spans="5:22" ht="12.75">
      <c r="E143" s="2"/>
      <c r="V143" s="4"/>
    </row>
    <row r="144" spans="5:22" ht="12.75">
      <c r="E144" s="2"/>
      <c r="V144" s="4"/>
    </row>
    <row r="145" spans="5:22" ht="12.75">
      <c r="E145" s="2"/>
      <c r="V145" s="4"/>
    </row>
    <row r="146" spans="5:22" ht="12.75">
      <c r="E146" s="2"/>
      <c r="V146" s="4"/>
    </row>
    <row r="147" spans="5:22" ht="12.75">
      <c r="E147" s="2"/>
      <c r="V147" s="4"/>
    </row>
    <row r="148" spans="5:22" ht="12.75">
      <c r="E148" s="2"/>
      <c r="V148" s="4"/>
    </row>
    <row r="149" spans="5:22" ht="12.75">
      <c r="E149" s="2"/>
      <c r="V149" s="4"/>
    </row>
    <row r="150" spans="5:22" ht="12.75">
      <c r="E150" s="2"/>
      <c r="V150" s="4"/>
    </row>
    <row r="151" spans="5:22" ht="12.75">
      <c r="E151" s="2"/>
      <c r="V151" s="4"/>
    </row>
    <row r="152" spans="5:22" ht="12.75">
      <c r="E152" s="2"/>
      <c r="V152" s="4"/>
    </row>
    <row r="153" spans="5:22" ht="12.75">
      <c r="E153" s="2"/>
      <c r="V153" s="4"/>
    </row>
    <row r="154" spans="5:22" ht="12.75">
      <c r="E154" s="2"/>
      <c r="V154" s="4"/>
    </row>
    <row r="155" spans="5:22" ht="12.75">
      <c r="E155" s="2"/>
      <c r="V155" s="4"/>
    </row>
    <row r="156" spans="5:22" ht="12.75">
      <c r="E156" s="2"/>
      <c r="V156" s="4"/>
    </row>
    <row r="157" spans="5:22" ht="12.75">
      <c r="E157" s="2"/>
      <c r="V157" s="4"/>
    </row>
    <row r="158" spans="5:22" ht="12.75">
      <c r="E158" s="2"/>
      <c r="V158" s="4"/>
    </row>
    <row r="159" spans="5:22" ht="12.75">
      <c r="E159" s="2"/>
      <c r="V159" s="4"/>
    </row>
    <row r="160" spans="5:22" ht="12.75">
      <c r="E160" s="2"/>
      <c r="V160" s="4"/>
    </row>
    <row r="161" spans="5:22" ht="12.75">
      <c r="E161" s="2"/>
      <c r="V161" s="4"/>
    </row>
    <row r="162" spans="5:22" ht="12.75">
      <c r="E162" s="2"/>
      <c r="V162" s="4"/>
    </row>
    <row r="163" spans="5:22" ht="12.75">
      <c r="E163" s="2"/>
      <c r="V163" s="4"/>
    </row>
    <row r="164" spans="5:22" ht="12.75">
      <c r="E164" s="2"/>
      <c r="V164" s="4"/>
    </row>
    <row r="165" spans="5:22" ht="12.75">
      <c r="E165" s="2"/>
      <c r="V165" s="4"/>
    </row>
    <row r="166" spans="5:22" ht="12.75">
      <c r="E166" s="2"/>
      <c r="V166" s="4"/>
    </row>
    <row r="167" spans="5:22" ht="12.75">
      <c r="E167" s="2"/>
      <c r="V167" s="4"/>
    </row>
    <row r="168" spans="5:22" ht="12.75">
      <c r="E168" s="2"/>
      <c r="V168" s="4"/>
    </row>
    <row r="169" spans="5:22" ht="12.75">
      <c r="E169" s="2"/>
      <c r="V169" s="4"/>
    </row>
    <row r="170" spans="5:22" ht="12.75">
      <c r="E170" s="2"/>
      <c r="V170" s="4"/>
    </row>
    <row r="171" spans="5:22" ht="12.75">
      <c r="E171" s="2"/>
      <c r="V171" s="4"/>
    </row>
    <row r="172" spans="5:22" ht="12.75">
      <c r="E172" s="2"/>
      <c r="V172" s="4"/>
    </row>
    <row r="173" spans="5:22" ht="12.75">
      <c r="E173" s="2"/>
      <c r="V173" s="4"/>
    </row>
    <row r="174" spans="5:22" ht="12.75">
      <c r="E174" s="2"/>
      <c r="V174" s="4"/>
    </row>
    <row r="175" spans="5:22" ht="12.75">
      <c r="E175" s="2"/>
      <c r="V175" s="4"/>
    </row>
    <row r="176" spans="5:22" ht="12.75">
      <c r="E176" s="2"/>
      <c r="V176" s="4"/>
    </row>
    <row r="177" spans="5:22" ht="12.75">
      <c r="E177" s="2"/>
      <c r="V177" s="4"/>
    </row>
    <row r="178" spans="5:22" ht="12.75">
      <c r="E178" s="2"/>
      <c r="V178" s="4"/>
    </row>
    <row r="179" spans="5:22" ht="12.75">
      <c r="E179" s="2"/>
      <c r="V179" s="4"/>
    </row>
    <row r="180" spans="5:22" ht="12.75">
      <c r="E180" s="2"/>
      <c r="V180" s="4"/>
    </row>
    <row r="181" spans="5:22" ht="12.75">
      <c r="E181" s="2"/>
      <c r="V181" s="4"/>
    </row>
    <row r="182" spans="5:22" ht="12.75">
      <c r="E182" s="2"/>
      <c r="V182" s="4"/>
    </row>
    <row r="183" spans="5:22" ht="12.75">
      <c r="E183" s="2"/>
      <c r="V183" s="4"/>
    </row>
    <row r="184" spans="5:22" ht="12.75">
      <c r="E184" s="2"/>
      <c r="V184" s="4"/>
    </row>
    <row r="185" spans="5:22" ht="12.75">
      <c r="E185" s="2"/>
      <c r="V185" s="4"/>
    </row>
    <row r="186" spans="5:22" ht="12.75">
      <c r="E186" s="2"/>
      <c r="V186" s="4"/>
    </row>
    <row r="187" spans="5:22" ht="12.75">
      <c r="E187" s="2"/>
      <c r="V187" s="4"/>
    </row>
    <row r="188" spans="5:22" ht="12.75">
      <c r="E188" s="2"/>
      <c r="V188" s="4"/>
    </row>
    <row r="189" spans="5:22" ht="12.75">
      <c r="E189" s="2"/>
      <c r="V189" s="4"/>
    </row>
    <row r="190" spans="5:22" ht="12.75">
      <c r="E190" s="2"/>
      <c r="V190" s="4"/>
    </row>
    <row r="191" spans="5:22" ht="12.75">
      <c r="E191" s="2"/>
      <c r="V191" s="4"/>
    </row>
    <row r="192" spans="5:22" ht="12.75">
      <c r="E192" s="2"/>
      <c r="V192" s="4"/>
    </row>
    <row r="193" spans="5:22" ht="12.75">
      <c r="E193" s="2"/>
      <c r="V193" s="4"/>
    </row>
    <row r="194" spans="5:22" ht="12.75">
      <c r="E194" s="2"/>
      <c r="V194" s="4"/>
    </row>
    <row r="195" spans="5:22" ht="12.75">
      <c r="E195" s="2"/>
      <c r="V195" s="4"/>
    </row>
    <row r="196" spans="5:22" ht="12.75">
      <c r="E196" s="2"/>
      <c r="V196" s="4"/>
    </row>
    <row r="197" spans="5:22" ht="12.75">
      <c r="E197" s="2"/>
      <c r="V197" s="4"/>
    </row>
    <row r="198" spans="5:22" ht="12.75">
      <c r="E198" s="2"/>
      <c r="V198" s="4"/>
    </row>
    <row r="199" spans="5:22" ht="12.75">
      <c r="E199" s="2"/>
      <c r="V199" s="4"/>
    </row>
    <row r="200" spans="5:22" ht="12.75">
      <c r="E200" s="2"/>
      <c r="V200" s="4"/>
    </row>
    <row r="201" spans="5:22" ht="12.75">
      <c r="E201" s="2"/>
      <c r="V201" s="4"/>
    </row>
    <row r="202" spans="5:22" ht="12.75">
      <c r="E202" s="2"/>
      <c r="V202" s="4"/>
    </row>
    <row r="203" spans="5:22" ht="12.75">
      <c r="E203" s="2"/>
      <c r="V203" s="4"/>
    </row>
    <row r="204" spans="5:22" ht="12.75">
      <c r="E204" s="2"/>
      <c r="V204" s="4"/>
    </row>
    <row r="205" spans="5:22" ht="12.75">
      <c r="E205" s="2"/>
      <c r="V205" s="4"/>
    </row>
    <row r="206" spans="5:22" ht="12.75">
      <c r="E206" s="2"/>
      <c r="V206" s="4"/>
    </row>
    <row r="207" spans="5:22" ht="12.75">
      <c r="E207" s="2"/>
      <c r="V207" s="4"/>
    </row>
    <row r="208" spans="5:22" ht="12.75">
      <c r="E208" s="2"/>
      <c r="V208" s="4"/>
    </row>
    <row r="209" spans="5:22" ht="12.75">
      <c r="E209" s="2"/>
      <c r="V209" s="4"/>
    </row>
    <row r="210" spans="5:22" ht="12.75">
      <c r="E210" s="2"/>
      <c r="V210" s="4"/>
    </row>
    <row r="211" spans="5:22" ht="12.75">
      <c r="E211" s="2"/>
      <c r="V211" s="4"/>
    </row>
    <row r="212" spans="5:22" ht="12.75">
      <c r="E212" s="2"/>
      <c r="V212" s="4"/>
    </row>
    <row r="213" spans="5:22" ht="12.75">
      <c r="E213" s="2"/>
      <c r="V213" s="4"/>
    </row>
    <row r="214" spans="5:22" ht="12.75">
      <c r="E214" s="2"/>
      <c r="V214" s="4"/>
    </row>
    <row r="215" spans="5:22" ht="12.75">
      <c r="E215" s="2"/>
      <c r="V215" s="4"/>
    </row>
    <row r="216" spans="5:22" ht="12.75">
      <c r="E216" s="2"/>
      <c r="V216" s="4"/>
    </row>
    <row r="217" spans="5:22" ht="12.75">
      <c r="E217" s="2"/>
      <c r="V217" s="4"/>
    </row>
    <row r="218" spans="5:22" ht="12.75">
      <c r="E218" s="2"/>
      <c r="V218" s="4"/>
    </row>
    <row r="219" spans="5:22" ht="12.75">
      <c r="E219" s="2"/>
      <c r="V219" s="4"/>
    </row>
    <row r="220" spans="5:22" ht="12.75">
      <c r="E220" s="2"/>
      <c r="V220" s="4"/>
    </row>
    <row r="221" spans="5:22" ht="12.75">
      <c r="E221" s="2"/>
      <c r="V221" s="4"/>
    </row>
    <row r="222" spans="5:22" ht="12.75">
      <c r="E222" s="2"/>
      <c r="V222" s="4"/>
    </row>
    <row r="223" spans="5:22" ht="12.75">
      <c r="E223" s="2"/>
      <c r="V223" s="4"/>
    </row>
    <row r="224" spans="5:22" ht="12.75">
      <c r="E224" s="2"/>
      <c r="V224" s="4"/>
    </row>
    <row r="225" spans="5:22" ht="12.75">
      <c r="E225" s="2"/>
      <c r="V225" s="4"/>
    </row>
    <row r="226" spans="5:22" ht="12.75">
      <c r="E226" s="2"/>
      <c r="V226" s="4"/>
    </row>
    <row r="227" spans="5:22" ht="12.75">
      <c r="E227" s="2"/>
      <c r="V227" s="4"/>
    </row>
    <row r="228" spans="5:22" ht="12.75">
      <c r="E228" s="2"/>
      <c r="V228" s="4"/>
    </row>
    <row r="229" spans="5:22" ht="12.75">
      <c r="E229" s="2"/>
      <c r="V229" s="4"/>
    </row>
    <row r="230" spans="5:22" ht="12.75">
      <c r="E230" s="2"/>
      <c r="V230" s="4"/>
    </row>
    <row r="231" spans="5:22" ht="12.75">
      <c r="E231" s="2"/>
      <c r="V231" s="4"/>
    </row>
    <row r="232" spans="5:22" ht="12.75">
      <c r="E232" s="2"/>
      <c r="V232" s="4"/>
    </row>
    <row r="233" spans="5:22" ht="12.75">
      <c r="E233" s="2"/>
      <c r="V233" s="4"/>
    </row>
    <row r="234" spans="5:22" ht="12.75">
      <c r="E234" s="2"/>
      <c r="V234" s="4"/>
    </row>
    <row r="235" spans="5:22" ht="12.75">
      <c r="E235" s="2"/>
      <c r="V235" s="4"/>
    </row>
    <row r="236" spans="5:22" ht="12.75">
      <c r="E236" s="2"/>
      <c r="V236" s="4"/>
    </row>
    <row r="237" spans="5:22" ht="12.75">
      <c r="E237" s="2"/>
      <c r="V237" s="4"/>
    </row>
    <row r="238" spans="5:22" ht="12.75">
      <c r="E238" s="2"/>
      <c r="V238" s="4"/>
    </row>
    <row r="239" spans="5:22" ht="12.75">
      <c r="E239" s="2"/>
      <c r="V239" s="4"/>
    </row>
    <row r="240" spans="5:22" ht="12.75">
      <c r="E240" s="2"/>
      <c r="V240" s="4"/>
    </row>
    <row r="241" spans="5:22" ht="12.75">
      <c r="E241" s="2"/>
      <c r="V241" s="4"/>
    </row>
    <row r="242" spans="5:22" ht="12.75">
      <c r="E242" s="2"/>
      <c r="V242" s="4"/>
    </row>
    <row r="243" spans="5:22" ht="12.75">
      <c r="E243" s="2"/>
      <c r="V243" s="4"/>
    </row>
    <row r="244" spans="5:22" ht="12.75">
      <c r="E244" s="2"/>
      <c r="V244" s="4"/>
    </row>
    <row r="245" spans="5:22" ht="12.75">
      <c r="E245" s="2"/>
      <c r="V245" s="4"/>
    </row>
    <row r="246" spans="5:22" ht="12.75">
      <c r="E246" s="2"/>
      <c r="V246" s="4"/>
    </row>
    <row r="247" spans="5:22" ht="12.75">
      <c r="E247" s="2"/>
      <c r="V247" s="4"/>
    </row>
    <row r="248" spans="5:22" ht="12.75">
      <c r="E248" s="2"/>
      <c r="V248" s="4"/>
    </row>
    <row r="249" spans="5:22" ht="12.75">
      <c r="E249" s="2"/>
      <c r="V249" s="4"/>
    </row>
    <row r="250" spans="5:22" ht="12.75">
      <c r="E250" s="2"/>
      <c r="V250" s="4"/>
    </row>
    <row r="251" spans="5:22" ht="12.75">
      <c r="E251" s="2"/>
      <c r="V251" s="4"/>
    </row>
    <row r="252" spans="5:22" ht="12.75">
      <c r="E252" s="2"/>
      <c r="V252" s="4"/>
    </row>
    <row r="253" spans="5:22" ht="12.75">
      <c r="E253" s="2"/>
      <c r="V253" s="4"/>
    </row>
    <row r="254" spans="5:22" ht="12.75">
      <c r="E254" s="2"/>
      <c r="V254" s="4"/>
    </row>
    <row r="255" spans="5:22" ht="12.75">
      <c r="E255" s="2"/>
      <c r="V255" s="4"/>
    </row>
    <row r="256" spans="5:22" ht="12.75">
      <c r="E256" s="2"/>
      <c r="V256" s="4"/>
    </row>
    <row r="257" spans="5:22" ht="12.75">
      <c r="E257" s="2"/>
      <c r="V257" s="4"/>
    </row>
    <row r="258" spans="5:22" ht="12.75">
      <c r="E258" s="2"/>
      <c r="V258" s="4"/>
    </row>
    <row r="259" spans="5:22" ht="12.75">
      <c r="E259" s="2"/>
      <c r="V259" s="4"/>
    </row>
    <row r="260" spans="5:22" ht="12.75">
      <c r="E260" s="2"/>
      <c r="V260" s="4"/>
    </row>
    <row r="261" spans="5:22" ht="12.75">
      <c r="E261" s="2"/>
      <c r="V261" s="4"/>
    </row>
    <row r="262" spans="5:22" ht="12.75">
      <c r="E262" s="2"/>
      <c r="V262" s="4"/>
    </row>
    <row r="263" spans="5:22" ht="12.75">
      <c r="E263" s="2"/>
      <c r="V263" s="4"/>
    </row>
    <row r="264" spans="5:22" ht="12.75">
      <c r="E264" s="2"/>
      <c r="V264" s="4"/>
    </row>
    <row r="265" spans="5:22" ht="12.75">
      <c r="E265" s="2"/>
      <c r="V265" s="4"/>
    </row>
    <row r="266" spans="5:22" ht="12.75">
      <c r="E266" s="2"/>
      <c r="V266" s="4"/>
    </row>
    <row r="267" spans="5:22" ht="12.75">
      <c r="E267" s="2"/>
      <c r="V267" s="4"/>
    </row>
    <row r="268" spans="5:22" ht="12.75">
      <c r="E268" s="2"/>
      <c r="V268" s="4"/>
    </row>
    <row r="269" spans="5:22" ht="12.75">
      <c r="E269" s="2"/>
      <c r="V269" s="4"/>
    </row>
    <row r="270" spans="5:22" ht="12.75">
      <c r="E270" s="2"/>
      <c r="V270" s="4"/>
    </row>
    <row r="271" spans="5:22" ht="12.75">
      <c r="E271" s="2"/>
      <c r="V271" s="4"/>
    </row>
    <row r="272" spans="5:22" ht="12.75">
      <c r="E272" s="2"/>
      <c r="V272" s="4"/>
    </row>
    <row r="273" spans="5:22" ht="12.75">
      <c r="E273" s="2"/>
      <c r="V273" s="4"/>
    </row>
    <row r="274" spans="5:22" ht="12.75">
      <c r="E274" s="2"/>
      <c r="V274" s="4"/>
    </row>
    <row r="275" spans="5:22" ht="12.75">
      <c r="E275" s="2"/>
      <c r="V275" s="4"/>
    </row>
    <row r="276" spans="5:22" ht="12.75">
      <c r="E276" s="2"/>
      <c r="V276" s="4"/>
    </row>
    <row r="277" spans="5:22" ht="12.75">
      <c r="E277" s="2"/>
      <c r="V277" s="4"/>
    </row>
    <row r="278" spans="5:22" ht="12.75">
      <c r="E278" s="2"/>
      <c r="V278" s="4"/>
    </row>
    <row r="279" spans="5:22" ht="12.75">
      <c r="E279" s="2"/>
      <c r="V279" s="4"/>
    </row>
    <row r="280" spans="5:22" ht="12.75">
      <c r="E280" s="2"/>
      <c r="V280" s="4"/>
    </row>
    <row r="281" spans="5:22" ht="12.75">
      <c r="E281" s="2"/>
      <c r="V281" s="4"/>
    </row>
    <row r="282" spans="5:22" ht="12.75">
      <c r="E282" s="2"/>
      <c r="V282" s="4"/>
    </row>
    <row r="283" spans="5:22" ht="12.75">
      <c r="E283" s="2"/>
      <c r="V283" s="4"/>
    </row>
    <row r="284" spans="5:22" ht="12.75">
      <c r="E284" s="2"/>
      <c r="V284" s="4"/>
    </row>
    <row r="285" spans="5:22" ht="12.75">
      <c r="E285" s="2"/>
      <c r="V285" s="4"/>
    </row>
    <row r="286" spans="5:22" ht="12.75">
      <c r="E286" s="2"/>
      <c r="V286" s="4"/>
    </row>
    <row r="287" spans="5:22" ht="12.75">
      <c r="E287" s="2"/>
      <c r="V287" s="4"/>
    </row>
    <row r="288" spans="5:22" ht="12.75">
      <c r="E288" s="2"/>
      <c r="V288" s="4"/>
    </row>
    <row r="289" spans="5:22" ht="12.75">
      <c r="E289" s="2"/>
      <c r="V289" s="4"/>
    </row>
    <row r="290" spans="5:22" ht="12.75">
      <c r="E290" s="2"/>
      <c r="V290" s="4"/>
    </row>
    <row r="291" spans="5:22" ht="12.75">
      <c r="E291" s="2"/>
      <c r="V291" s="4"/>
    </row>
    <row r="292" spans="5:22" ht="12.75">
      <c r="E292" s="2"/>
      <c r="V292" s="4"/>
    </row>
    <row r="293" spans="5:22" ht="12.75">
      <c r="E293" s="2"/>
      <c r="V293" s="4"/>
    </row>
    <row r="294" spans="5:22" ht="12.75">
      <c r="E294" s="2"/>
      <c r="V294" s="4"/>
    </row>
    <row r="295" spans="5:22" ht="12.75">
      <c r="E295" s="2"/>
      <c r="V295" s="4"/>
    </row>
    <row r="296" spans="5:22" ht="12.75">
      <c r="E296" s="2"/>
      <c r="V296" s="4"/>
    </row>
    <row r="297" spans="5:22" ht="12.75">
      <c r="E297" s="2"/>
      <c r="V297" s="4"/>
    </row>
    <row r="298" spans="5:22" ht="12.75">
      <c r="E298" s="2"/>
      <c r="V298" s="4"/>
    </row>
    <row r="299" spans="5:22" ht="12.75">
      <c r="E299" s="2"/>
      <c r="V299" s="4"/>
    </row>
    <row r="300" spans="5:22" ht="12.75">
      <c r="E300" s="2"/>
      <c r="V300" s="4"/>
    </row>
    <row r="301" spans="5:22" ht="12.75">
      <c r="E301" s="2"/>
      <c r="V301" s="4"/>
    </row>
    <row r="302" spans="5:22" ht="12.75">
      <c r="E302" s="2"/>
      <c r="V302" s="4"/>
    </row>
    <row r="303" spans="5:22" ht="12.75">
      <c r="E303" s="2"/>
      <c r="V303" s="4"/>
    </row>
    <row r="304" spans="5:22" ht="12.75">
      <c r="E304" s="2"/>
      <c r="V304" s="4"/>
    </row>
    <row r="305" spans="5:22" ht="12.75">
      <c r="E305" s="2"/>
      <c r="V305" s="4"/>
    </row>
    <row r="306" spans="5:22" ht="12.75">
      <c r="E306" s="2"/>
      <c r="V306" s="4"/>
    </row>
    <row r="307" spans="5:22" ht="12.75">
      <c r="E307" s="2"/>
      <c r="V307" s="4"/>
    </row>
    <row r="308" spans="5:22" ht="12.75">
      <c r="E308" s="2"/>
      <c r="V308" s="4"/>
    </row>
    <row r="309" spans="5:22" ht="12.75">
      <c r="E309" s="2"/>
      <c r="V309" s="4"/>
    </row>
    <row r="310" spans="5:22" ht="12.75">
      <c r="E310" s="2"/>
      <c r="V310" s="4"/>
    </row>
    <row r="311" spans="5:22" ht="12.75">
      <c r="E311" s="2"/>
      <c r="V311" s="4"/>
    </row>
    <row r="312" spans="5:22" ht="12.75">
      <c r="E312" s="2"/>
      <c r="V312" s="4"/>
    </row>
    <row r="313" spans="5:22" ht="12.75">
      <c r="E313" s="2"/>
      <c r="V313" s="4"/>
    </row>
    <row r="314" spans="5:22" ht="12.75">
      <c r="E314" s="2"/>
      <c r="V314" s="4"/>
    </row>
    <row r="315" spans="5:22" ht="12.75">
      <c r="E315" s="2"/>
      <c r="V315" s="4"/>
    </row>
    <row r="316" spans="5:22" ht="12.75">
      <c r="E316" s="2"/>
      <c r="V316" s="4"/>
    </row>
    <row r="317" spans="5:22" ht="12.75">
      <c r="E317" s="2"/>
      <c r="V317" s="4"/>
    </row>
    <row r="318" spans="5:22" ht="12.75">
      <c r="E318" s="2"/>
      <c r="V318" s="4"/>
    </row>
    <row r="319" spans="5:22" ht="12.75">
      <c r="E319" s="2"/>
      <c r="V319" s="4"/>
    </row>
    <row r="320" spans="5:22" ht="12.75">
      <c r="E320" s="2"/>
      <c r="V320" s="4"/>
    </row>
    <row r="321" spans="5:22" ht="12.75">
      <c r="E321" s="2"/>
      <c r="V321" s="4"/>
    </row>
    <row r="322" spans="5:22" ht="12.75">
      <c r="E322" s="2"/>
      <c r="V322" s="4"/>
    </row>
    <row r="323" spans="5:22" ht="12.75">
      <c r="E323" s="2"/>
      <c r="V323" s="4"/>
    </row>
    <row r="324" spans="5:22" ht="12.75">
      <c r="E324" s="2"/>
      <c r="V324" s="4"/>
    </row>
    <row r="325" spans="5:22" ht="12.75">
      <c r="E325" s="2"/>
      <c r="V325" s="4"/>
    </row>
    <row r="326" spans="5:22" ht="12.75">
      <c r="E326" s="2"/>
      <c r="V326" s="4"/>
    </row>
    <row r="327" spans="5:22" ht="12.75">
      <c r="E327" s="2"/>
      <c r="V327" s="4"/>
    </row>
    <row r="328" spans="5:22" ht="12.75">
      <c r="E328" s="2"/>
      <c r="V328" s="4"/>
    </row>
    <row r="329" spans="5:22" ht="12.75">
      <c r="E329" s="2"/>
      <c r="V329" s="4"/>
    </row>
    <row r="330" spans="5:22" ht="12.75">
      <c r="E330" s="2"/>
      <c r="V330" s="4"/>
    </row>
    <row r="331" spans="5:22" ht="12.75">
      <c r="E331" s="2"/>
      <c r="V331" s="4"/>
    </row>
    <row r="332" spans="5:22" ht="12.75">
      <c r="E332" s="2"/>
      <c r="V332" s="4"/>
    </row>
    <row r="333" spans="5:22" ht="12.75">
      <c r="E333" s="2"/>
      <c r="V333" s="4"/>
    </row>
    <row r="334" spans="5:22" ht="12.75">
      <c r="E334" s="2"/>
      <c r="V334" s="4"/>
    </row>
    <row r="335" spans="5:22" ht="12.75">
      <c r="E335" s="2"/>
      <c r="V335" s="4"/>
    </row>
    <row r="336" spans="5:22" ht="12.75">
      <c r="E336" s="2"/>
      <c r="V336" s="4"/>
    </row>
    <row r="337" spans="5:22" ht="12.75">
      <c r="E337" s="2"/>
      <c r="V337" s="4"/>
    </row>
    <row r="338" spans="5:22" ht="12.75">
      <c r="E338" s="2"/>
      <c r="V338" s="4"/>
    </row>
    <row r="339" spans="5:22" ht="12.75">
      <c r="E339" s="2"/>
      <c r="V339" s="4"/>
    </row>
    <row r="340" spans="5:22" ht="12.75">
      <c r="E340" s="2"/>
      <c r="V340" s="4"/>
    </row>
    <row r="341" spans="5:22" ht="12.75">
      <c r="E341" s="2"/>
      <c r="V341" s="4"/>
    </row>
    <row r="342" spans="5:22" ht="12.75">
      <c r="E342" s="2"/>
      <c r="V342" s="4"/>
    </row>
    <row r="343" spans="5:22" ht="12.75">
      <c r="E343" s="2"/>
      <c r="V343" s="4"/>
    </row>
    <row r="344" spans="5:22" ht="12.75">
      <c r="E344" s="2"/>
      <c r="V344" s="4"/>
    </row>
    <row r="345" spans="5:22" ht="12.75">
      <c r="E345" s="2"/>
      <c r="V345" s="4"/>
    </row>
    <row r="346" spans="5:22" ht="12.75">
      <c r="E346" s="2"/>
      <c r="V346" s="4"/>
    </row>
    <row r="347" spans="5:22" ht="12.75">
      <c r="E347" s="2"/>
      <c r="V347" s="4"/>
    </row>
    <row r="348" spans="5:22" ht="12.75">
      <c r="E348" s="2"/>
      <c r="V348" s="4"/>
    </row>
    <row r="349" spans="5:22" ht="12.75">
      <c r="E349" s="2"/>
      <c r="V349" s="4"/>
    </row>
    <row r="350" spans="5:22" ht="12.75">
      <c r="E350" s="2"/>
      <c r="V350" s="4"/>
    </row>
    <row r="351" spans="5:22" ht="12.75">
      <c r="E351" s="2"/>
      <c r="V351" s="4"/>
    </row>
    <row r="352" spans="5:22" ht="12.75">
      <c r="E352" s="2"/>
      <c r="V352" s="4"/>
    </row>
    <row r="353" spans="5:22" ht="12.75">
      <c r="E353" s="2"/>
      <c r="V353" s="4"/>
    </row>
    <row r="354" spans="5:22" ht="12.75">
      <c r="E354" s="2"/>
      <c r="V354" s="4"/>
    </row>
    <row r="355" spans="5:22" ht="12.75">
      <c r="E355" s="2"/>
      <c r="V355" s="4"/>
    </row>
    <row r="356" spans="5:22" ht="12.75">
      <c r="E356" s="2"/>
      <c r="V356" s="4"/>
    </row>
    <row r="357" spans="5:22" ht="12.75">
      <c r="E357" s="2"/>
      <c r="V357" s="4"/>
    </row>
    <row r="358" spans="5:22" ht="12.75">
      <c r="E358" s="2"/>
      <c r="V358" s="4"/>
    </row>
    <row r="359" spans="5:22" ht="12.75">
      <c r="E359" s="2"/>
      <c r="V359" s="4"/>
    </row>
    <row r="360" spans="5:22" ht="12.75">
      <c r="E360" s="2"/>
      <c r="V360" s="4"/>
    </row>
    <row r="361" spans="5:22" ht="12.75">
      <c r="E361" s="2"/>
      <c r="V361" s="4"/>
    </row>
    <row r="362" spans="5:22" ht="12.75">
      <c r="E362" s="2"/>
      <c r="V362" s="4"/>
    </row>
    <row r="363" spans="5:22" ht="12.75">
      <c r="E363" s="2"/>
      <c r="V363" s="4"/>
    </row>
    <row r="364" spans="5:22" ht="12.75">
      <c r="E364" s="2"/>
      <c r="V364" s="4"/>
    </row>
    <row r="365" spans="5:22" ht="12.75">
      <c r="E365" s="2"/>
      <c r="V365" s="4"/>
    </row>
    <row r="366" spans="5:22" ht="12.75">
      <c r="E366" s="2"/>
      <c r="V366" s="4"/>
    </row>
    <row r="367" spans="5:22" ht="12.75">
      <c r="E367" s="2"/>
      <c r="V367" s="4"/>
    </row>
    <row r="368" spans="5:22" ht="12.75">
      <c r="E368" s="2"/>
      <c r="V368" s="4"/>
    </row>
    <row r="369" spans="5:22" ht="12.75">
      <c r="E369" s="2"/>
      <c r="V369" s="4"/>
    </row>
    <row r="370" spans="5:22" ht="12.75">
      <c r="E370" s="2"/>
      <c r="V370" s="4"/>
    </row>
    <row r="371" spans="5:22" ht="12.75">
      <c r="E371" s="2"/>
      <c r="V371" s="4"/>
    </row>
    <row r="372" spans="5:22" ht="12.75">
      <c r="E372" s="2"/>
      <c r="V372" s="4"/>
    </row>
    <row r="373" spans="5:22" ht="12.75">
      <c r="E373" s="2"/>
      <c r="V373" s="4"/>
    </row>
    <row r="374" spans="5:22" ht="12.75">
      <c r="E374" s="2"/>
      <c r="V374" s="4"/>
    </row>
    <row r="375" spans="5:22" ht="12.75">
      <c r="E375" s="2"/>
      <c r="V375" s="4"/>
    </row>
    <row r="376" spans="5:22" ht="12.75">
      <c r="E376" s="2"/>
      <c r="V376" s="4"/>
    </row>
    <row r="377" spans="5:22" ht="12.75">
      <c r="E377" s="2"/>
      <c r="V377" s="4"/>
    </row>
    <row r="378" spans="5:22" ht="12.75">
      <c r="E378" s="2"/>
      <c r="V378" s="4"/>
    </row>
    <row r="379" spans="5:22" ht="12.75">
      <c r="E379" s="2"/>
      <c r="V379" s="4"/>
    </row>
    <row r="380" spans="5:22" ht="12.75">
      <c r="E380" s="2"/>
      <c r="V380" s="4"/>
    </row>
    <row r="381" spans="5:22" ht="12.75">
      <c r="E381" s="2"/>
      <c r="V381" s="4"/>
    </row>
    <row r="382" spans="5:22" ht="12.75">
      <c r="E382" s="2"/>
      <c r="V382" s="4"/>
    </row>
    <row r="383" spans="5:22" ht="12.75">
      <c r="E383" s="2"/>
      <c r="V383" s="4"/>
    </row>
    <row r="384" spans="5:22" ht="12.75">
      <c r="E384" s="2"/>
      <c r="V384" s="4"/>
    </row>
    <row r="385" spans="5:22" ht="12.75">
      <c r="E385" s="2"/>
      <c r="V385" s="4"/>
    </row>
    <row r="386" spans="5:22" ht="12.75">
      <c r="E386" s="2"/>
      <c r="V386" s="4"/>
    </row>
    <row r="387" spans="5:22" ht="12.75">
      <c r="E387" s="2"/>
      <c r="V387" s="4"/>
    </row>
    <row r="388" spans="5:22" ht="12.75">
      <c r="E388" s="2"/>
      <c r="V388" s="4"/>
    </row>
    <row r="389" spans="5:22" ht="12.75">
      <c r="E389" s="2"/>
      <c r="V389" s="4"/>
    </row>
    <row r="390" spans="5:22" ht="12.75">
      <c r="E390" s="2"/>
      <c r="V390" s="4"/>
    </row>
    <row r="391" spans="5:22" ht="12.75">
      <c r="E391" s="2"/>
      <c r="V391" s="4"/>
    </row>
    <row r="392" spans="5:22" ht="12.75">
      <c r="E392" s="2"/>
      <c r="V392" s="4"/>
    </row>
    <row r="393" spans="5:22" ht="12.75">
      <c r="E393" s="2"/>
      <c r="V393" s="4"/>
    </row>
    <row r="394" spans="5:22" ht="12.75">
      <c r="E394" s="2"/>
      <c r="V394" s="4"/>
    </row>
    <row r="395" spans="5:22" ht="12.75">
      <c r="E395" s="2"/>
      <c r="V395" s="4"/>
    </row>
    <row r="396" spans="5:22" ht="12.75">
      <c r="E396" s="2"/>
      <c r="V396" s="4"/>
    </row>
    <row r="397" spans="5:22" ht="12.75">
      <c r="E397" s="2"/>
      <c r="V397" s="4"/>
    </row>
    <row r="398" spans="5:22" ht="12.75">
      <c r="E398" s="2"/>
      <c r="V398" s="4"/>
    </row>
    <row r="399" spans="5:22" ht="12.75">
      <c r="E399" s="2"/>
      <c r="V399" s="4"/>
    </row>
    <row r="400" spans="5:22" ht="12.75">
      <c r="E400" s="2"/>
      <c r="V400" s="4"/>
    </row>
    <row r="401" spans="5:22" ht="12.75">
      <c r="E401" s="2"/>
      <c r="V401" s="4"/>
    </row>
    <row r="402" spans="5:22" ht="12.75">
      <c r="E402" s="2"/>
      <c r="V402" s="4"/>
    </row>
    <row r="403" spans="5:22" ht="12.75">
      <c r="E403" s="2"/>
      <c r="V403" s="4"/>
    </row>
    <row r="404" spans="5:22" ht="12.75">
      <c r="E404" s="2"/>
      <c r="V404" s="4"/>
    </row>
    <row r="405" spans="5:22" ht="12.75">
      <c r="E405" s="2"/>
      <c r="V405" s="4"/>
    </row>
    <row r="406" spans="5:22" ht="12.75">
      <c r="E406" s="2"/>
      <c r="V406" s="4"/>
    </row>
    <row r="407" spans="5:22" ht="12.75">
      <c r="E407" s="2"/>
      <c r="V407" s="4"/>
    </row>
    <row r="408" spans="5:22" ht="12.75">
      <c r="E408" s="2"/>
      <c r="V408" s="4"/>
    </row>
    <row r="409" spans="5:22" ht="12.75">
      <c r="E409" s="2"/>
      <c r="V409" s="4"/>
    </row>
    <row r="410" spans="5:22" ht="12.75">
      <c r="E410" s="2"/>
      <c r="V410" s="4"/>
    </row>
    <row r="411" spans="5:22" ht="12.75">
      <c r="E411" s="2"/>
      <c r="V411" s="4"/>
    </row>
    <row r="412" spans="5:22" ht="12.75">
      <c r="E412" s="2"/>
      <c r="V412" s="4"/>
    </row>
    <row r="413" spans="5:22" ht="12.75">
      <c r="E413" s="2"/>
      <c r="V413" s="4"/>
    </row>
    <row r="414" spans="5:22" ht="12.75">
      <c r="E414" s="2"/>
      <c r="V414" s="4"/>
    </row>
    <row r="415" spans="5:22" ht="12.75">
      <c r="E415" s="2"/>
      <c r="V415" s="4"/>
    </row>
    <row r="416" spans="5:22" ht="12.75">
      <c r="E416" s="2"/>
      <c r="V416" s="4"/>
    </row>
    <row r="417" spans="5:22" ht="12.75">
      <c r="E417" s="2"/>
      <c r="V417" s="4"/>
    </row>
    <row r="418" spans="5:22" ht="12.75">
      <c r="E418" s="2"/>
      <c r="V418" s="4"/>
    </row>
    <row r="419" spans="5:22" ht="12.75">
      <c r="E419" s="2"/>
      <c r="V419" s="4"/>
    </row>
    <row r="420" spans="5:22" ht="12.75">
      <c r="E420" s="2"/>
      <c r="V420" s="4"/>
    </row>
    <row r="421" spans="5:22" ht="12.75">
      <c r="E421" s="2"/>
      <c r="V421" s="4"/>
    </row>
    <row r="422" spans="5:22" ht="12.75">
      <c r="E422" s="2"/>
      <c r="V422" s="4"/>
    </row>
    <row r="423" spans="5:22" ht="12.75">
      <c r="E423" s="2"/>
      <c r="V423" s="4"/>
    </row>
    <row r="424" spans="5:22" ht="12.75">
      <c r="E424" s="2"/>
      <c r="V424" s="4"/>
    </row>
    <row r="425" spans="5:22" ht="12.75">
      <c r="E425" s="2"/>
      <c r="V425" s="4"/>
    </row>
    <row r="426" spans="5:22" ht="12.75">
      <c r="E426" s="2"/>
      <c r="V426" s="4"/>
    </row>
    <row r="427" spans="5:22" ht="12.75">
      <c r="E427" s="2"/>
      <c r="V427" s="4"/>
    </row>
    <row r="428" spans="5:22" ht="12.75">
      <c r="E428" s="2"/>
      <c r="V428" s="4"/>
    </row>
    <row r="429" spans="5:22" ht="12.75">
      <c r="E429" s="2"/>
      <c r="V429" s="4"/>
    </row>
    <row r="430" spans="5:22" ht="12.75">
      <c r="E430" s="2"/>
      <c r="V430" s="4"/>
    </row>
    <row r="431" spans="5:22" ht="12.75">
      <c r="E431" s="2"/>
      <c r="V431" s="4"/>
    </row>
    <row r="432" spans="5:22" ht="12.75">
      <c r="E432" s="2"/>
      <c r="V432" s="4"/>
    </row>
    <row r="433" spans="5:22" ht="12.75">
      <c r="E433" s="2"/>
      <c r="V433" s="4"/>
    </row>
    <row r="434" spans="5:22" ht="12.75">
      <c r="E434" s="2"/>
      <c r="V434" s="4"/>
    </row>
    <row r="435" spans="5:22" ht="12.75">
      <c r="E435" s="2"/>
      <c r="V435" s="4"/>
    </row>
    <row r="436" spans="5:22" ht="12.75">
      <c r="E436" s="2"/>
      <c r="V436" s="4"/>
    </row>
    <row r="437" spans="5:22" ht="12.75">
      <c r="E437" s="2"/>
      <c r="V437" s="4"/>
    </row>
    <row r="438" spans="5:22" ht="12.75">
      <c r="E438" s="2"/>
      <c r="V438" s="4"/>
    </row>
    <row r="439" spans="5:22" ht="12.75">
      <c r="E439" s="2"/>
      <c r="V439" s="4"/>
    </row>
    <row r="440" spans="5:22" ht="12.75">
      <c r="E440" s="2"/>
      <c r="V440" s="4"/>
    </row>
    <row r="441" spans="5:22" ht="12.75">
      <c r="E441" s="2"/>
      <c r="V441" s="4"/>
    </row>
    <row r="442" spans="5:22" ht="12.75">
      <c r="E442" s="2"/>
      <c r="V442" s="4"/>
    </row>
    <row r="443" spans="5:22" ht="12.75">
      <c r="E443" s="2"/>
      <c r="V443" s="4"/>
    </row>
    <row r="444" spans="5:22" ht="12.75">
      <c r="E444" s="2"/>
      <c r="V444" s="4"/>
    </row>
    <row r="445" spans="5:22" ht="12.75">
      <c r="E445" s="2"/>
      <c r="V445" s="4"/>
    </row>
    <row r="446" spans="5:22" ht="12.75">
      <c r="E446" s="2"/>
      <c r="V446" s="4"/>
    </row>
    <row r="447" spans="5:22" ht="12.75">
      <c r="E447" s="2"/>
      <c r="V447" s="4"/>
    </row>
    <row r="448" spans="5:22" ht="12.75">
      <c r="E448" s="2"/>
      <c r="V448" s="4"/>
    </row>
    <row r="449" spans="5:22" ht="12.75">
      <c r="E449" s="2"/>
      <c r="V449" s="4"/>
    </row>
    <row r="450" spans="5:22" ht="12.75">
      <c r="E450" s="2"/>
      <c r="V450" s="4"/>
    </row>
    <row r="451" spans="5:22" ht="12.75">
      <c r="E451" s="2"/>
      <c r="V451" s="4"/>
    </row>
    <row r="452" spans="5:22" ht="12.75">
      <c r="E452" s="2"/>
      <c r="V452" s="4"/>
    </row>
    <row r="453" spans="5:22" ht="12.75">
      <c r="E453" s="2"/>
      <c r="V453" s="4"/>
    </row>
    <row r="454" spans="5:22" ht="12.75">
      <c r="E454" s="2"/>
      <c r="V454" s="4"/>
    </row>
    <row r="455" spans="5:22" ht="12.75">
      <c r="E455" s="2"/>
      <c r="V455" s="4"/>
    </row>
    <row r="456" spans="5:22" ht="12.75">
      <c r="E456" s="2"/>
      <c r="V456" s="4"/>
    </row>
    <row r="457" spans="5:22" ht="12.75">
      <c r="E457" s="2"/>
      <c r="V457" s="4"/>
    </row>
    <row r="458" spans="5:22" ht="12.75">
      <c r="E458" s="2"/>
      <c r="V458" s="4"/>
    </row>
    <row r="459" spans="5:22" ht="12.75">
      <c r="E459" s="2"/>
      <c r="V459" s="4"/>
    </row>
    <row r="460" spans="5:22" ht="12.75">
      <c r="E460" s="2"/>
      <c r="V460" s="4"/>
    </row>
    <row r="461" spans="5:22" ht="12.75">
      <c r="E461" s="2"/>
      <c r="V461" s="4"/>
    </row>
    <row r="462" spans="5:22" ht="12.75">
      <c r="E462" s="2"/>
      <c r="V462" s="4"/>
    </row>
    <row r="463" spans="5:22" ht="12.75">
      <c r="E463" s="2"/>
      <c r="V463" s="4"/>
    </row>
    <row r="464" spans="5:22" ht="12.75">
      <c r="E464" s="2"/>
      <c r="V464" s="4"/>
    </row>
    <row r="465" spans="5:22" ht="12.75">
      <c r="E465" s="2"/>
      <c r="V465" s="4"/>
    </row>
    <row r="466" spans="5:22" ht="12.75">
      <c r="E466" s="2"/>
      <c r="V466" s="4"/>
    </row>
    <row r="467" spans="5:22" ht="12.75">
      <c r="E467" s="2"/>
      <c r="V467" s="4"/>
    </row>
    <row r="468" spans="5:22" ht="12.75">
      <c r="E468" s="2"/>
      <c r="V468" s="4"/>
    </row>
    <row r="469" spans="5:22" ht="12.75">
      <c r="E469" s="2"/>
      <c r="V469" s="4"/>
    </row>
    <row r="470" spans="5:22" ht="12.75">
      <c r="E470" s="2"/>
      <c r="V470" s="4"/>
    </row>
    <row r="471" spans="5:22" ht="12.75">
      <c r="E471" s="2"/>
      <c r="V471" s="4"/>
    </row>
    <row r="472" spans="5:22" ht="12.75">
      <c r="E472" s="2"/>
      <c r="V472" s="4"/>
    </row>
    <row r="473" spans="5:22" ht="12.75">
      <c r="E473" s="2"/>
      <c r="V473" s="4"/>
    </row>
    <row r="474" spans="5:22" ht="12.75">
      <c r="E474" s="2"/>
      <c r="V474" s="4"/>
    </row>
    <row r="475" spans="5:22" ht="12.75">
      <c r="E475" s="2"/>
      <c r="V475" s="4"/>
    </row>
    <row r="476" spans="5:22" ht="12.75">
      <c r="E476" s="2"/>
      <c r="V476" s="4"/>
    </row>
    <row r="477" spans="5:22" ht="12.75">
      <c r="E477" s="2"/>
      <c r="V477" s="4"/>
    </row>
    <row r="478" spans="5:22" ht="12.75">
      <c r="E478" s="2"/>
      <c r="V478" s="4"/>
    </row>
    <row r="479" spans="5:22" ht="12.75">
      <c r="E479" s="2"/>
      <c r="V479" s="4"/>
    </row>
    <row r="480" spans="5:22" ht="12.75">
      <c r="E480" s="2"/>
      <c r="V480" s="4"/>
    </row>
    <row r="481" spans="5:22" ht="12.75">
      <c r="E481" s="2"/>
      <c r="V481" s="4"/>
    </row>
    <row r="482" spans="5:22" ht="12.75">
      <c r="E482" s="2"/>
      <c r="V482" s="4"/>
    </row>
    <row r="483" spans="5:22" ht="12.75">
      <c r="E483" s="2"/>
      <c r="V483" s="4"/>
    </row>
    <row r="484" spans="5:22" ht="12.75">
      <c r="E484" s="2"/>
      <c r="V484" s="4"/>
    </row>
    <row r="485" spans="5:22" ht="12.75">
      <c r="E485" s="2"/>
      <c r="V485" s="4"/>
    </row>
    <row r="486" spans="5:22" ht="12.75">
      <c r="E486" s="2"/>
      <c r="V486" s="4"/>
    </row>
    <row r="487" spans="5:22" ht="12.75">
      <c r="E487" s="2"/>
      <c r="V487" s="4"/>
    </row>
    <row r="488" spans="5:22" ht="12.75">
      <c r="E488" s="2"/>
      <c r="V488" s="4"/>
    </row>
    <row r="489" spans="5:22" ht="12.75">
      <c r="E489" s="2"/>
      <c r="V489" s="4"/>
    </row>
    <row r="490" spans="5:22" ht="12.75">
      <c r="E490" s="2"/>
      <c r="V490" s="4"/>
    </row>
    <row r="491" spans="5:22" ht="12.75">
      <c r="E491" s="2"/>
      <c r="V491" s="4"/>
    </row>
    <row r="492" spans="5:22" ht="12.75">
      <c r="E492" s="2"/>
      <c r="V492" s="4"/>
    </row>
    <row r="493" spans="5:22" ht="12.75">
      <c r="E493" s="2"/>
      <c r="V493" s="4"/>
    </row>
    <row r="494" spans="5:22" ht="12.75">
      <c r="E494" s="2"/>
      <c r="V494" s="4"/>
    </row>
    <row r="495" spans="5:22" ht="12.75">
      <c r="E495" s="2"/>
      <c r="V495" s="4"/>
    </row>
    <row r="496" spans="5:22" ht="12.75">
      <c r="E496" s="2"/>
      <c r="V496" s="4"/>
    </row>
    <row r="497" spans="5:22" ht="12.75">
      <c r="E497" s="2"/>
      <c r="V497" s="4"/>
    </row>
    <row r="498" spans="5:22" ht="12.75">
      <c r="E498" s="2"/>
      <c r="V498" s="4"/>
    </row>
    <row r="499" spans="5:22" ht="12.75">
      <c r="E499" s="2"/>
      <c r="V499" s="4"/>
    </row>
    <row r="500" spans="5:22" ht="12.75">
      <c r="E500" s="2"/>
      <c r="V500" s="4"/>
    </row>
    <row r="501" spans="5:22" ht="12.75">
      <c r="E501" s="2"/>
      <c r="V501" s="4"/>
    </row>
    <row r="502" spans="5:22" ht="12.75">
      <c r="E502" s="2"/>
      <c r="V502" s="4"/>
    </row>
    <row r="503" spans="5:22" ht="12.75">
      <c r="E503" s="2"/>
      <c r="V503" s="4"/>
    </row>
    <row r="504" spans="5:22" ht="12.75">
      <c r="E504" s="2"/>
      <c r="V504" s="4"/>
    </row>
    <row r="505" spans="5:22" ht="12.75">
      <c r="E505" s="2"/>
      <c r="V505" s="4"/>
    </row>
    <row r="506" spans="5:22" ht="12.75">
      <c r="E506" s="2"/>
      <c r="V506" s="4"/>
    </row>
    <row r="507" spans="5:22" ht="12.75">
      <c r="E507" s="2"/>
      <c r="V507" s="4"/>
    </row>
    <row r="508" spans="5:22" ht="12.75">
      <c r="E508" s="2"/>
      <c r="V508" s="4"/>
    </row>
    <row r="509" spans="5:22" ht="12.75">
      <c r="E509" s="2"/>
      <c r="V509" s="4"/>
    </row>
    <row r="510" spans="5:22" ht="12.75">
      <c r="E510" s="2"/>
      <c r="V510" s="4"/>
    </row>
    <row r="511" spans="5:22" ht="12.75">
      <c r="E511" s="2"/>
      <c r="V511" s="4"/>
    </row>
    <row r="512" spans="5:22" ht="12.75">
      <c r="E512" s="2"/>
      <c r="V512" s="4"/>
    </row>
    <row r="513" spans="5:22" ht="12.75">
      <c r="E513" s="2"/>
      <c r="V513" s="4"/>
    </row>
    <row r="514" spans="5:22" ht="12.75">
      <c r="E514" s="2"/>
      <c r="V514" s="4"/>
    </row>
    <row r="515" spans="5:22" ht="12.75">
      <c r="E515" s="2"/>
      <c r="V515" s="4"/>
    </row>
    <row r="516" spans="5:22" ht="12.75">
      <c r="E516" s="2"/>
      <c r="V516" s="4"/>
    </row>
    <row r="517" spans="5:22" ht="12.75">
      <c r="E517" s="2"/>
      <c r="V517" s="4"/>
    </row>
    <row r="518" spans="5:22" ht="12.75">
      <c r="E518" s="2"/>
      <c r="V518" s="4"/>
    </row>
    <row r="519" spans="5:22" ht="12.75">
      <c r="E519" s="2"/>
      <c r="V519" s="4"/>
    </row>
    <row r="520" spans="5:22" ht="12.75">
      <c r="E520" s="2"/>
      <c r="V520" s="4"/>
    </row>
    <row r="521" spans="5:22" ht="12.75">
      <c r="E521" s="2"/>
      <c r="V521" s="4"/>
    </row>
    <row r="522" spans="5:22" ht="12.75">
      <c r="E522" s="2"/>
      <c r="V522" s="4"/>
    </row>
    <row r="523" spans="5:22" ht="12.75">
      <c r="E523" s="2"/>
      <c r="V523" s="4"/>
    </row>
    <row r="524" spans="5:22" ht="12.75">
      <c r="E524" s="2"/>
      <c r="V524" s="4"/>
    </row>
    <row r="525" spans="5:22" ht="12.75">
      <c r="E525" s="2"/>
      <c r="V525" s="4"/>
    </row>
    <row r="526" spans="5:22" ht="12.75">
      <c r="E526" s="2"/>
      <c r="V526" s="4"/>
    </row>
    <row r="527" spans="5:22" ht="12.75">
      <c r="E527" s="2"/>
      <c r="V527" s="4"/>
    </row>
    <row r="528" spans="5:22" ht="12.75">
      <c r="E528" s="2"/>
      <c r="V528" s="4"/>
    </row>
    <row r="529" spans="5:22" ht="12.75">
      <c r="E529" s="2"/>
      <c r="V529" s="4"/>
    </row>
    <row r="530" spans="5:22" ht="12.75">
      <c r="E530" s="2"/>
      <c r="V530" s="4"/>
    </row>
    <row r="531" spans="5:22" ht="12.75">
      <c r="E531" s="2"/>
      <c r="V531" s="4"/>
    </row>
    <row r="532" spans="5:22" ht="12.75">
      <c r="E532" s="2"/>
      <c r="V532" s="4"/>
    </row>
    <row r="533" spans="5:22" ht="12.75">
      <c r="E533" s="2"/>
      <c r="V533" s="4"/>
    </row>
    <row r="534" spans="5:22" ht="12.75">
      <c r="E534" s="2"/>
      <c r="V534" s="4"/>
    </row>
    <row r="535" spans="5:22" ht="12.75">
      <c r="E535" s="2"/>
      <c r="V535" s="4"/>
    </row>
    <row r="536" spans="5:22" ht="12.75">
      <c r="E536" s="2"/>
      <c r="V536" s="4"/>
    </row>
    <row r="537" spans="5:22" ht="12.75">
      <c r="E537" s="2"/>
      <c r="V537" s="4"/>
    </row>
    <row r="538" spans="5:22" ht="12.75">
      <c r="E538" s="2"/>
      <c r="V538" s="4"/>
    </row>
    <row r="539" spans="5:22" ht="12.75">
      <c r="E539" s="2"/>
      <c r="V539" s="4"/>
    </row>
    <row r="540" spans="5:22" ht="12.75">
      <c r="E540" s="2"/>
      <c r="V540" s="4"/>
    </row>
    <row r="541" spans="5:22" ht="12.75">
      <c r="E541" s="2"/>
      <c r="V541" s="4"/>
    </row>
    <row r="542" spans="5:22" ht="12.75">
      <c r="E542" s="2"/>
      <c r="V542" s="4"/>
    </row>
    <row r="543" spans="5:22" ht="12.75">
      <c r="E543" s="2"/>
      <c r="V543" s="4"/>
    </row>
    <row r="544" spans="5:22" ht="12.75">
      <c r="E544" s="2"/>
      <c r="V544" s="4"/>
    </row>
    <row r="545" spans="5:22" ht="12.75">
      <c r="E545" s="2"/>
      <c r="V545" s="4"/>
    </row>
    <row r="546" spans="5:22" ht="12.75">
      <c r="E546" s="2"/>
      <c r="V546" s="4"/>
    </row>
    <row r="547" spans="5:22" ht="12.75">
      <c r="E547" s="2"/>
      <c r="V547" s="4"/>
    </row>
    <row r="548" spans="5:22" ht="12.75">
      <c r="E548" s="2"/>
      <c r="V548" s="4"/>
    </row>
    <row r="549" spans="5:22" ht="12.75">
      <c r="E549" s="2"/>
      <c r="V549" s="4"/>
    </row>
    <row r="550" spans="5:22" ht="12.75">
      <c r="E550" s="2"/>
      <c r="V550" s="4"/>
    </row>
    <row r="551" spans="5:22" ht="12.75">
      <c r="E551" s="2"/>
      <c r="V551" s="4"/>
    </row>
    <row r="552" spans="5:22" ht="12.75">
      <c r="E552" s="2"/>
      <c r="V552" s="4"/>
    </row>
    <row r="553" spans="5:22" ht="12.75">
      <c r="E553" s="2"/>
      <c r="V553" s="4"/>
    </row>
    <row r="554" spans="5:22" ht="12.75">
      <c r="E554" s="2"/>
      <c r="V554" s="4"/>
    </row>
    <row r="555" spans="5:22" ht="12.75">
      <c r="E555" s="2"/>
      <c r="V555" s="4"/>
    </row>
    <row r="556" spans="5:22" ht="12.75">
      <c r="E556" s="2"/>
      <c r="V556" s="4"/>
    </row>
    <row r="557" spans="5:22" ht="12.75">
      <c r="E557" s="2"/>
      <c r="V557" s="4"/>
    </row>
    <row r="558" spans="5:22" ht="12.75">
      <c r="E558" s="2"/>
      <c r="V558" s="4"/>
    </row>
    <row r="559" spans="5:22" ht="12.75">
      <c r="E559" s="2"/>
      <c r="V559" s="4"/>
    </row>
    <row r="560" spans="5:22" ht="12.75">
      <c r="E560" s="2"/>
      <c r="V560" s="4"/>
    </row>
    <row r="561" spans="5:22" ht="12.75">
      <c r="E561" s="2"/>
      <c r="V561" s="4"/>
    </row>
    <row r="562" spans="5:22" ht="12.75">
      <c r="E562" s="2"/>
      <c r="V562" s="4"/>
    </row>
    <row r="563" spans="5:22" ht="12.75">
      <c r="E563" s="2"/>
      <c r="V563" s="4"/>
    </row>
    <row r="564" spans="5:22" ht="12.75">
      <c r="E564" s="2"/>
      <c r="V564" s="4"/>
    </row>
    <row r="565" spans="5:22" ht="12.75">
      <c r="E565" s="2"/>
      <c r="V565" s="4"/>
    </row>
    <row r="566" spans="5:22" ht="12.75">
      <c r="E566" s="2"/>
      <c r="V566" s="4"/>
    </row>
    <row r="567" spans="5:22" ht="12.75">
      <c r="E567" s="2"/>
      <c r="V567" s="4"/>
    </row>
    <row r="568" spans="5:22" ht="12.75">
      <c r="E568" s="2"/>
      <c r="V568" s="4"/>
    </row>
    <row r="569" spans="5:22" ht="12.75">
      <c r="E569" s="2"/>
      <c r="V569" s="4"/>
    </row>
    <row r="570" spans="5:22" ht="12.75">
      <c r="E570" s="2"/>
      <c r="V570" s="4"/>
    </row>
    <row r="571" spans="5:22" ht="12.75">
      <c r="E571" s="2"/>
      <c r="V571" s="4"/>
    </row>
    <row r="572" spans="5:22" ht="12.75">
      <c r="E572" s="2"/>
      <c r="V572" s="4"/>
    </row>
    <row r="573" spans="5:22" ht="12.75">
      <c r="E573" s="2"/>
      <c r="V573" s="4"/>
    </row>
    <row r="574" spans="5:22" ht="12.75">
      <c r="E574" s="2"/>
      <c r="V574" s="4"/>
    </row>
    <row r="575" spans="5:22" ht="12.75">
      <c r="E575" s="2"/>
      <c r="V575" s="4"/>
    </row>
    <row r="576" spans="5:22" ht="12.75">
      <c r="E576" s="2"/>
      <c r="V576" s="4"/>
    </row>
    <row r="577" spans="5:22" ht="12.75">
      <c r="E577" s="2"/>
      <c r="V577" s="4"/>
    </row>
    <row r="578" spans="5:22" ht="12.75">
      <c r="E578" s="2"/>
      <c r="V578" s="4"/>
    </row>
    <row r="579" spans="5:22" ht="12.75">
      <c r="E579" s="2"/>
      <c r="V579" s="4"/>
    </row>
    <row r="580" spans="5:22" ht="12.75">
      <c r="E580" s="2"/>
      <c r="V580" s="4"/>
    </row>
    <row r="581" spans="5:22" ht="12.75">
      <c r="E581" s="2"/>
      <c r="V581" s="4"/>
    </row>
    <row r="582" spans="5:22" ht="12.75">
      <c r="E582" s="2"/>
      <c r="V582" s="4"/>
    </row>
    <row r="583" spans="5:22" ht="12.75">
      <c r="E583" s="2"/>
      <c r="V583" s="4"/>
    </row>
    <row r="584" spans="5:22" ht="12.75">
      <c r="E584" s="2"/>
      <c r="V584" s="4"/>
    </row>
    <row r="585" spans="5:22" ht="12.75">
      <c r="E585" s="2"/>
      <c r="V585" s="4"/>
    </row>
    <row r="586" spans="5:22" ht="12.75">
      <c r="E586" s="2"/>
      <c r="V586" s="4"/>
    </row>
    <row r="587" spans="5:22" ht="12.75">
      <c r="E587" s="2"/>
      <c r="V587" s="4"/>
    </row>
    <row r="588" spans="5:22" ht="12.75">
      <c r="E588" s="2"/>
      <c r="V588" s="4"/>
    </row>
    <row r="589" spans="5:22" ht="12.75">
      <c r="E589" s="2"/>
      <c r="V589" s="4"/>
    </row>
    <row r="590" spans="5:22" ht="12.75">
      <c r="E590" s="2"/>
      <c r="V590" s="4"/>
    </row>
    <row r="591" spans="5:22" ht="12.75">
      <c r="E591" s="2"/>
      <c r="V591" s="4"/>
    </row>
    <row r="592" spans="5:22" ht="12.75">
      <c r="E592" s="2"/>
      <c r="V592" s="4"/>
    </row>
    <row r="593" spans="5:22" ht="12.75">
      <c r="E593" s="2"/>
      <c r="V593" s="4"/>
    </row>
    <row r="594" spans="5:22" ht="12.75">
      <c r="E594" s="2"/>
      <c r="V594" s="4"/>
    </row>
    <row r="595" spans="5:22" ht="12.75">
      <c r="E595" s="2"/>
      <c r="V595" s="4"/>
    </row>
    <row r="596" spans="5:22" ht="12.75">
      <c r="E596" s="2"/>
      <c r="V596" s="4"/>
    </row>
    <row r="597" spans="5:22" ht="12.75">
      <c r="E597" s="2"/>
      <c r="V597" s="4"/>
    </row>
    <row r="598" spans="5:22" ht="12.75">
      <c r="E598" s="2"/>
      <c r="V598" s="4"/>
    </row>
    <row r="599" spans="5:22" ht="12.75">
      <c r="E599" s="2"/>
      <c r="V599" s="4"/>
    </row>
    <row r="600" spans="5:22" ht="12.75">
      <c r="E600" s="2"/>
      <c r="V600" s="4"/>
    </row>
    <row r="601" spans="5:22" ht="12.75">
      <c r="E601" s="2"/>
      <c r="V601" s="4"/>
    </row>
    <row r="602" spans="5:22" ht="12.75">
      <c r="E602" s="2"/>
      <c r="V602" s="4"/>
    </row>
    <row r="603" spans="5:22" ht="12.75">
      <c r="E603" s="2"/>
      <c r="V603" s="4"/>
    </row>
    <row r="604" spans="5:22" ht="12.75">
      <c r="E604" s="2"/>
      <c r="V604" s="4"/>
    </row>
    <row r="605" spans="5:22" ht="12.75">
      <c r="E605" s="2"/>
      <c r="V605" s="4"/>
    </row>
    <row r="606" spans="5:22" ht="12.75">
      <c r="E606" s="2"/>
      <c r="V606" s="4"/>
    </row>
    <row r="607" spans="5:22" ht="12.75">
      <c r="E607" s="2"/>
      <c r="V607" s="4"/>
    </row>
    <row r="608" spans="5:22" ht="12.75">
      <c r="E608" s="2"/>
      <c r="V608" s="4"/>
    </row>
    <row r="609" spans="5:22" ht="12.75">
      <c r="E609" s="2"/>
      <c r="V609" s="4"/>
    </row>
    <row r="610" spans="5:22" ht="12.75">
      <c r="E610" s="2"/>
      <c r="V610" s="4"/>
    </row>
    <row r="611" spans="5:22" ht="12.75">
      <c r="E611" s="2"/>
      <c r="V611" s="4"/>
    </row>
    <row r="612" spans="5:22" ht="12.75">
      <c r="E612" s="2"/>
      <c r="V612" s="4"/>
    </row>
    <row r="613" spans="5:22" ht="12.75">
      <c r="E613" s="2"/>
      <c r="V613" s="4"/>
    </row>
    <row r="614" spans="5:22" ht="12.75">
      <c r="E614" s="2"/>
      <c r="V614" s="4"/>
    </row>
    <row r="615" spans="5:22" ht="12.75">
      <c r="E615" s="2"/>
      <c r="V615" s="4"/>
    </row>
    <row r="616" spans="5:22" ht="12.75">
      <c r="E616" s="2"/>
      <c r="V616" s="4"/>
    </row>
    <row r="617" spans="5:22" ht="12.75">
      <c r="E617" s="2"/>
      <c r="V617" s="4"/>
    </row>
    <row r="618" spans="5:22" ht="12.75">
      <c r="E618" s="2"/>
      <c r="V618" s="4"/>
    </row>
    <row r="619" spans="5:22" ht="12.75">
      <c r="E619" s="2"/>
      <c r="V619" s="4"/>
    </row>
    <row r="620" spans="5:22" ht="12.75">
      <c r="E620" s="2"/>
      <c r="V620" s="4"/>
    </row>
    <row r="621" spans="5:22" ht="12.75">
      <c r="E621" s="2"/>
      <c r="V621" s="4"/>
    </row>
    <row r="622" spans="5:22" ht="12.75">
      <c r="E622" s="2"/>
      <c r="V622" s="4"/>
    </row>
    <row r="623" spans="5:22" ht="12.75">
      <c r="E623" s="2"/>
      <c r="V623" s="4"/>
    </row>
    <row r="624" spans="5:22" ht="12.75">
      <c r="E624" s="2"/>
      <c r="V624" s="4"/>
    </row>
    <row r="625" spans="5:22" ht="12.75">
      <c r="E625" s="2"/>
      <c r="V625" s="4"/>
    </row>
    <row r="626" spans="5:22" ht="12.75">
      <c r="E626" s="2"/>
      <c r="V626" s="4"/>
    </row>
    <row r="627" spans="5:22" ht="12.75">
      <c r="E627" s="2"/>
      <c r="V627" s="4"/>
    </row>
    <row r="628" spans="5:22" ht="12.75">
      <c r="E628" s="2"/>
      <c r="V628" s="4"/>
    </row>
    <row r="629" spans="5:22" ht="12.75">
      <c r="E629" s="2"/>
      <c r="V629" s="4"/>
    </row>
    <row r="630" spans="5:22" ht="12.75">
      <c r="E630" s="2"/>
      <c r="V630" s="4"/>
    </row>
    <row r="631" spans="5:22" ht="12.75">
      <c r="E631" s="2"/>
      <c r="V631" s="4"/>
    </row>
    <row r="632" spans="5:22" ht="12.75">
      <c r="E632" s="2"/>
      <c r="V632" s="4"/>
    </row>
    <row r="633" spans="5:22" ht="12.75">
      <c r="E633" s="2"/>
      <c r="V633" s="4"/>
    </row>
    <row r="634" spans="5:22" ht="12.75">
      <c r="E634" s="2"/>
      <c r="V634" s="4"/>
    </row>
    <row r="635" spans="5:22" ht="12.75">
      <c r="E635" s="2"/>
      <c r="V635" s="4"/>
    </row>
    <row r="636" spans="5:22" ht="12.75">
      <c r="E636" s="2"/>
      <c r="V636" s="4"/>
    </row>
    <row r="637" spans="5:22" ht="12.75">
      <c r="E637" s="2"/>
      <c r="V637" s="4"/>
    </row>
    <row r="638" spans="5:22" ht="12.75">
      <c r="E638" s="2"/>
      <c r="V638" s="4"/>
    </row>
    <row r="639" spans="5:22" ht="12.75">
      <c r="E639" s="2"/>
      <c r="V639" s="4"/>
    </row>
    <row r="640" spans="5:22" ht="12.75">
      <c r="E640" s="2"/>
      <c r="V640" s="4"/>
    </row>
    <row r="641" spans="5:22" ht="12.75">
      <c r="E641" s="2"/>
      <c r="V641" s="4"/>
    </row>
    <row r="642" spans="5:22" ht="12.75">
      <c r="E642" s="2"/>
      <c r="V642" s="4"/>
    </row>
    <row r="643" spans="5:22" ht="12.75">
      <c r="E643" s="2"/>
      <c r="V643" s="4"/>
    </row>
    <row r="644" spans="5:22" ht="12.75">
      <c r="E644" s="2"/>
      <c r="V644" s="4"/>
    </row>
    <row r="645" spans="5:22" ht="12.75">
      <c r="E645" s="2"/>
      <c r="V645" s="4"/>
    </row>
    <row r="646" spans="5:22" ht="12.75">
      <c r="E646" s="2"/>
      <c r="V646" s="4"/>
    </row>
    <row r="647" spans="5:22" ht="12.75">
      <c r="E647" s="2"/>
      <c r="V647" s="4"/>
    </row>
    <row r="648" spans="5:22" ht="12.75">
      <c r="E648" s="2"/>
      <c r="V648" s="4"/>
    </row>
    <row r="649" spans="5:22" ht="12.75">
      <c r="E649" s="2"/>
      <c r="V649" s="4"/>
    </row>
    <row r="650" spans="5:22" ht="12.75">
      <c r="E650" s="2"/>
      <c r="V650" s="4"/>
    </row>
    <row r="651" spans="5:22" ht="12.75">
      <c r="E651" s="2"/>
      <c r="V651" s="4"/>
    </row>
    <row r="652" spans="5:22" ht="12.75">
      <c r="E652" s="2"/>
      <c r="V652" s="4"/>
    </row>
    <row r="653" spans="5:22" ht="12.75">
      <c r="E653" s="2"/>
      <c r="V653" s="4"/>
    </row>
    <row r="654" spans="5:22" ht="12.75">
      <c r="E654" s="2"/>
      <c r="V654" s="4"/>
    </row>
    <row r="655" spans="5:22" ht="12.75">
      <c r="E655" s="2"/>
      <c r="V655" s="4"/>
    </row>
    <row r="656" spans="5:22" ht="12.75">
      <c r="E656" s="2"/>
      <c r="V656" s="4"/>
    </row>
    <row r="657" spans="5:22" ht="12.75">
      <c r="E657" s="2"/>
      <c r="V657" s="4"/>
    </row>
    <row r="658" spans="5:22" ht="12.75">
      <c r="E658" s="2"/>
      <c r="V658" s="4"/>
    </row>
    <row r="659" spans="5:22" ht="12.75">
      <c r="E659" s="2"/>
      <c r="V659" s="4"/>
    </row>
    <row r="660" ht="12.75">
      <c r="V660" s="4"/>
    </row>
    <row r="661" ht="12.75">
      <c r="V661" s="4"/>
    </row>
  </sheetData>
  <sheetProtection/>
  <printOptions gridLines="1"/>
  <pageMargins left="0.1968503937007874" right="0.1968503937007874" top="1.1811023622047245" bottom="0.29" header="0" footer="0"/>
  <pageSetup horizontalDpi="360" verticalDpi="360" orientation="landscape" paperSize="9" r:id="rId1"/>
  <headerFooter alignWithMargins="0">
    <oddHeader>&amp;C&amp;"Arial,Bold"&amp;20MALLALA
SENIOR PLAYER RECORDS
2003
</oddHeader>
    <oddFooter>&amp;CPage &amp;P of &amp;N,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138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cols>
    <col min="1" max="1" width="29.140625" style="0" customWidth="1"/>
    <col min="2" max="2" width="0.2890625" style="4" customWidth="1"/>
    <col min="3" max="3" width="0.13671875" style="0" customWidth="1"/>
    <col min="4" max="4" width="6.57421875" style="0" customWidth="1"/>
    <col min="5" max="5" width="4.7109375" style="0" customWidth="1"/>
    <col min="6" max="6" width="4.7109375" style="15" customWidth="1"/>
    <col min="7" max="20" width="4.28125" style="4" customWidth="1"/>
    <col min="21" max="21" width="4.28125" style="3" customWidth="1"/>
    <col min="22" max="28" width="4.28125" style="4" customWidth="1"/>
    <col min="29" max="53" width="4.7109375" style="0" customWidth="1"/>
  </cols>
  <sheetData>
    <row r="1" ht="12.75">
      <c r="A1" s="94" t="s">
        <v>882</v>
      </c>
    </row>
    <row r="2" ht="12.75">
      <c r="A2" s="94" t="s">
        <v>883</v>
      </c>
    </row>
    <row r="3" ht="12.75">
      <c r="A3" s="94" t="s">
        <v>888</v>
      </c>
    </row>
    <row r="4" spans="1:28" s="27" customFormat="1" ht="12.75">
      <c r="A4" s="26" t="s">
        <v>780</v>
      </c>
      <c r="B4" s="25"/>
      <c r="C4" s="25"/>
      <c r="D4" s="26" t="s">
        <v>23</v>
      </c>
      <c r="E4" s="26" t="s">
        <v>3</v>
      </c>
      <c r="F4" s="27" t="s">
        <v>8</v>
      </c>
      <c r="G4" s="26" t="s">
        <v>9</v>
      </c>
      <c r="H4" s="26" t="s">
        <v>10</v>
      </c>
      <c r="I4" s="26" t="s">
        <v>11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7</v>
      </c>
      <c r="P4" s="26" t="s">
        <v>31</v>
      </c>
      <c r="Q4" s="26" t="s">
        <v>8</v>
      </c>
      <c r="R4" s="26" t="s">
        <v>9</v>
      </c>
      <c r="S4" s="26" t="s">
        <v>10</v>
      </c>
      <c r="T4" s="26" t="s">
        <v>25</v>
      </c>
      <c r="U4" s="26" t="s">
        <v>11</v>
      </c>
      <c r="V4" s="26" t="s">
        <v>12</v>
      </c>
      <c r="W4" s="26" t="s">
        <v>13</v>
      </c>
      <c r="X4" s="26" t="s">
        <v>14</v>
      </c>
      <c r="Y4" s="26"/>
      <c r="Z4" s="26"/>
      <c r="AA4" s="26"/>
      <c r="AB4" s="20"/>
    </row>
    <row r="5" spans="1:28" s="27" customFormat="1" ht="12.75">
      <c r="A5" s="26" t="s">
        <v>0</v>
      </c>
      <c r="B5" s="25" t="s">
        <v>1</v>
      </c>
      <c r="C5" s="25"/>
      <c r="D5" s="26" t="s">
        <v>2</v>
      </c>
      <c r="E5" s="26" t="s">
        <v>24</v>
      </c>
      <c r="F5" s="27" t="s">
        <v>33</v>
      </c>
      <c r="G5" s="25" t="s">
        <v>17</v>
      </c>
      <c r="H5" s="25" t="s">
        <v>17</v>
      </c>
      <c r="I5" s="25" t="s">
        <v>17</v>
      </c>
      <c r="J5" s="25" t="s">
        <v>812</v>
      </c>
      <c r="K5" s="25" t="s">
        <v>18</v>
      </c>
      <c r="L5" s="25" t="s">
        <v>18</v>
      </c>
      <c r="M5" s="25" t="s">
        <v>18</v>
      </c>
      <c r="N5" s="25" t="s">
        <v>18</v>
      </c>
      <c r="O5" s="25" t="s">
        <v>19</v>
      </c>
      <c r="P5" s="25" t="s">
        <v>19</v>
      </c>
      <c r="Q5" s="25" t="s">
        <v>19</v>
      </c>
      <c r="R5" s="25" t="s">
        <v>20</v>
      </c>
      <c r="S5" s="25" t="s">
        <v>20</v>
      </c>
      <c r="T5" s="25" t="s">
        <v>20</v>
      </c>
      <c r="U5" s="25" t="s">
        <v>20</v>
      </c>
      <c r="V5" s="25" t="s">
        <v>21</v>
      </c>
      <c r="W5" s="25" t="s">
        <v>21</v>
      </c>
      <c r="X5" s="25" t="s">
        <v>21</v>
      </c>
      <c r="Y5" s="26"/>
      <c r="Z5" s="26"/>
      <c r="AA5" s="26"/>
      <c r="AB5" s="20"/>
    </row>
    <row r="6" spans="1:28" s="15" customFormat="1" ht="12.75">
      <c r="A6" s="15" t="s">
        <v>220</v>
      </c>
      <c r="B6" s="18">
        <v>28797</v>
      </c>
      <c r="C6" s="18">
        <v>37622</v>
      </c>
      <c r="D6" s="28">
        <f aca="true" t="shared" si="0" ref="D6:D36">(C6-B6)/365</f>
        <v>24.17808219178082</v>
      </c>
      <c r="E6" s="20" t="s">
        <v>59</v>
      </c>
      <c r="F6" s="15" t="s">
        <v>276</v>
      </c>
      <c r="G6" s="20"/>
      <c r="H6" s="20" t="s">
        <v>6</v>
      </c>
      <c r="I6" s="20" t="s">
        <v>6</v>
      </c>
      <c r="J6" s="20" t="s">
        <v>6</v>
      </c>
      <c r="K6" s="20" t="s">
        <v>6</v>
      </c>
      <c r="L6" s="20" t="s">
        <v>6</v>
      </c>
      <c r="M6" s="20"/>
      <c r="N6" s="20" t="s">
        <v>6</v>
      </c>
      <c r="O6" s="20" t="s">
        <v>276</v>
      </c>
      <c r="P6" s="20" t="s">
        <v>6</v>
      </c>
      <c r="Q6" s="20"/>
      <c r="R6" s="20"/>
      <c r="S6" s="20"/>
      <c r="T6" s="20"/>
      <c r="U6" s="24"/>
      <c r="V6" s="20" t="s">
        <v>276</v>
      </c>
      <c r="W6" s="24"/>
      <c r="X6" s="24"/>
      <c r="Y6" s="24"/>
      <c r="Z6" s="20"/>
      <c r="AA6" s="20"/>
      <c r="AB6" s="20"/>
    </row>
    <row r="7" spans="1:28" s="15" customFormat="1" ht="12.75">
      <c r="A7" s="15" t="s">
        <v>221</v>
      </c>
      <c r="B7" s="18">
        <v>30826</v>
      </c>
      <c r="C7" s="18">
        <v>37622</v>
      </c>
      <c r="D7" s="28">
        <f t="shared" si="0"/>
        <v>18.61917808219178</v>
      </c>
      <c r="E7" s="20" t="s">
        <v>46</v>
      </c>
      <c r="F7" s="15" t="s">
        <v>276</v>
      </c>
      <c r="G7" s="20" t="s">
        <v>6</v>
      </c>
      <c r="H7" s="20" t="s">
        <v>6</v>
      </c>
      <c r="I7" s="20"/>
      <c r="J7" s="20"/>
      <c r="K7" s="20"/>
      <c r="L7" s="20"/>
      <c r="M7" s="20"/>
      <c r="N7" s="20"/>
      <c r="O7" s="20" t="s">
        <v>276</v>
      </c>
      <c r="P7" s="20" t="s">
        <v>22</v>
      </c>
      <c r="Q7" s="20" t="s">
        <v>6</v>
      </c>
      <c r="R7" s="20" t="s">
        <v>6</v>
      </c>
      <c r="S7" s="20" t="s">
        <v>6</v>
      </c>
      <c r="T7" s="20" t="s">
        <v>6</v>
      </c>
      <c r="U7" s="24" t="s">
        <v>6</v>
      </c>
      <c r="V7" s="20" t="s">
        <v>276</v>
      </c>
      <c r="W7" s="24" t="s">
        <v>6</v>
      </c>
      <c r="X7" s="24" t="s">
        <v>6</v>
      </c>
      <c r="Y7" s="24"/>
      <c r="Z7" s="20"/>
      <c r="AA7" s="20"/>
      <c r="AB7" s="20"/>
    </row>
    <row r="8" spans="1:28" s="15" customFormat="1" ht="12.75">
      <c r="A8" s="15" t="s">
        <v>222</v>
      </c>
      <c r="B8" s="18">
        <v>31149</v>
      </c>
      <c r="C8" s="18">
        <v>37622</v>
      </c>
      <c r="D8" s="19">
        <f t="shared" si="0"/>
        <v>17.734246575342464</v>
      </c>
      <c r="E8" s="20" t="s">
        <v>6</v>
      </c>
      <c r="F8" s="15" t="s">
        <v>276</v>
      </c>
      <c r="G8" s="20" t="s">
        <v>22</v>
      </c>
      <c r="H8" s="20"/>
      <c r="I8" s="20"/>
      <c r="J8" s="20"/>
      <c r="K8" s="20" t="s">
        <v>35</v>
      </c>
      <c r="L8" s="20"/>
      <c r="M8" s="20"/>
      <c r="N8" s="20"/>
      <c r="O8" s="20" t="s">
        <v>276</v>
      </c>
      <c r="P8" s="20"/>
      <c r="Q8" s="20"/>
      <c r="R8" s="20"/>
      <c r="S8" s="20"/>
      <c r="T8" s="20"/>
      <c r="U8" s="24"/>
      <c r="V8" s="20" t="s">
        <v>276</v>
      </c>
      <c r="W8" s="24" t="s">
        <v>22</v>
      </c>
      <c r="X8" s="24" t="s">
        <v>22</v>
      </c>
      <c r="Y8" s="24"/>
      <c r="Z8" s="20"/>
      <c r="AA8" s="20"/>
      <c r="AB8" s="20"/>
    </row>
    <row r="9" spans="1:28" s="15" customFormat="1" ht="12.75">
      <c r="A9" s="15" t="s">
        <v>223</v>
      </c>
      <c r="B9" s="18">
        <v>30918</v>
      </c>
      <c r="C9" s="18">
        <v>37622</v>
      </c>
      <c r="D9" s="28">
        <f t="shared" si="0"/>
        <v>18.367123287671234</v>
      </c>
      <c r="E9" s="20" t="s">
        <v>46</v>
      </c>
      <c r="F9" s="15" t="s">
        <v>276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22</v>
      </c>
      <c r="O9" s="20" t="s">
        <v>276</v>
      </c>
      <c r="P9" s="20" t="s">
        <v>22</v>
      </c>
      <c r="Q9" s="20" t="s">
        <v>22</v>
      </c>
      <c r="R9" s="20" t="s">
        <v>22</v>
      </c>
      <c r="S9" s="20" t="s">
        <v>22</v>
      </c>
      <c r="T9" s="20" t="s">
        <v>6</v>
      </c>
      <c r="U9" s="24"/>
      <c r="V9" s="20" t="s">
        <v>276</v>
      </c>
      <c r="W9" s="24" t="s">
        <v>460</v>
      </c>
      <c r="X9" s="24" t="s">
        <v>22</v>
      </c>
      <c r="Y9" s="24"/>
      <c r="Z9" s="20"/>
      <c r="AA9" s="20"/>
      <c r="AB9" s="20"/>
    </row>
    <row r="10" spans="1:28" s="15" customFormat="1" ht="12.75">
      <c r="A10" s="15" t="s">
        <v>224</v>
      </c>
      <c r="B10" s="18">
        <v>29712</v>
      </c>
      <c r="C10" s="18">
        <v>37622</v>
      </c>
      <c r="D10" s="28">
        <f t="shared" si="0"/>
        <v>21.671232876712327</v>
      </c>
      <c r="E10" s="20" t="s">
        <v>6</v>
      </c>
      <c r="F10" s="15" t="s">
        <v>276</v>
      </c>
      <c r="G10" s="20" t="s">
        <v>6</v>
      </c>
      <c r="H10" s="20" t="s">
        <v>6</v>
      </c>
      <c r="I10" s="20" t="s">
        <v>6</v>
      </c>
      <c r="J10" s="20" t="s">
        <v>6</v>
      </c>
      <c r="K10" s="20" t="s">
        <v>35</v>
      </c>
      <c r="L10" s="20"/>
      <c r="M10" s="20"/>
      <c r="N10" s="20" t="s">
        <v>6</v>
      </c>
      <c r="O10" s="20" t="s">
        <v>276</v>
      </c>
      <c r="P10" s="20"/>
      <c r="Q10" s="20"/>
      <c r="R10" s="20"/>
      <c r="S10" s="20"/>
      <c r="T10" s="20"/>
      <c r="U10" s="24"/>
      <c r="V10" s="20" t="s">
        <v>276</v>
      </c>
      <c r="W10" s="24"/>
      <c r="X10" s="24"/>
      <c r="Y10" s="24"/>
      <c r="Z10" s="20"/>
      <c r="AA10" s="20"/>
      <c r="AB10" s="20"/>
    </row>
    <row r="11" spans="1:28" s="15" customFormat="1" ht="12.75">
      <c r="A11" s="15" t="s">
        <v>226</v>
      </c>
      <c r="B11" s="18">
        <v>30029</v>
      </c>
      <c r="C11" s="18">
        <v>37622</v>
      </c>
      <c r="D11" s="28">
        <f t="shared" si="0"/>
        <v>20.802739726027397</v>
      </c>
      <c r="E11" s="20" t="s">
        <v>6</v>
      </c>
      <c r="F11" s="15" t="s">
        <v>276</v>
      </c>
      <c r="G11" s="20" t="s">
        <v>22</v>
      </c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20" t="s">
        <v>276</v>
      </c>
      <c r="P11" s="20" t="s">
        <v>22</v>
      </c>
      <c r="Q11" s="20" t="s">
        <v>22</v>
      </c>
      <c r="R11" s="20" t="s">
        <v>22</v>
      </c>
      <c r="S11" s="20" t="s">
        <v>22</v>
      </c>
      <c r="T11" s="20" t="s">
        <v>22</v>
      </c>
      <c r="U11" s="24" t="s">
        <v>22</v>
      </c>
      <c r="V11" s="20" t="s">
        <v>276</v>
      </c>
      <c r="W11" s="24" t="s">
        <v>22</v>
      </c>
      <c r="X11" s="24" t="s">
        <v>22</v>
      </c>
      <c r="Y11" s="24"/>
      <c r="Z11" s="20"/>
      <c r="AA11" s="20"/>
      <c r="AB11" s="20"/>
    </row>
    <row r="12" spans="1:28" s="15" customFormat="1" ht="12.75">
      <c r="A12" s="15" t="s">
        <v>227</v>
      </c>
      <c r="B12" s="18">
        <v>30289</v>
      </c>
      <c r="C12" s="18">
        <v>37622</v>
      </c>
      <c r="D12" s="28">
        <f t="shared" si="0"/>
        <v>20.09041095890411</v>
      </c>
      <c r="E12" s="20" t="s">
        <v>225</v>
      </c>
      <c r="F12" s="15" t="s">
        <v>276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/>
      <c r="N12" s="20" t="s">
        <v>6</v>
      </c>
      <c r="O12" s="20" t="s">
        <v>276</v>
      </c>
      <c r="P12" s="20" t="s">
        <v>6</v>
      </c>
      <c r="Q12" s="20" t="s">
        <v>6</v>
      </c>
      <c r="R12" s="20" t="s">
        <v>6</v>
      </c>
      <c r="S12" s="20" t="s">
        <v>6</v>
      </c>
      <c r="T12" s="20" t="s">
        <v>6</v>
      </c>
      <c r="U12" s="24" t="s">
        <v>6</v>
      </c>
      <c r="V12" s="20" t="s">
        <v>276</v>
      </c>
      <c r="W12" s="24" t="s">
        <v>6</v>
      </c>
      <c r="X12" s="24" t="s">
        <v>6</v>
      </c>
      <c r="Y12" s="24"/>
      <c r="Z12" s="20"/>
      <c r="AA12" s="20"/>
      <c r="AB12" s="20"/>
    </row>
    <row r="13" spans="1:28" s="15" customFormat="1" ht="12.75">
      <c r="A13" s="15" t="s">
        <v>228</v>
      </c>
      <c r="B13" s="18">
        <v>29895</v>
      </c>
      <c r="C13" s="18">
        <v>37622</v>
      </c>
      <c r="D13" s="28">
        <f t="shared" si="0"/>
        <v>21.16986301369863</v>
      </c>
      <c r="E13" s="20" t="s">
        <v>3</v>
      </c>
      <c r="F13" s="15" t="s">
        <v>276</v>
      </c>
      <c r="G13" s="20" t="s">
        <v>6</v>
      </c>
      <c r="H13" s="20" t="s">
        <v>6</v>
      </c>
      <c r="I13" s="20" t="s">
        <v>6</v>
      </c>
      <c r="J13" s="20" t="s">
        <v>6</v>
      </c>
      <c r="K13" s="20" t="s">
        <v>6</v>
      </c>
      <c r="L13" s="20" t="s">
        <v>6</v>
      </c>
      <c r="M13" s="20" t="s">
        <v>6</v>
      </c>
      <c r="N13" s="20" t="s">
        <v>6</v>
      </c>
      <c r="O13" s="20" t="s">
        <v>276</v>
      </c>
      <c r="P13" s="20" t="s">
        <v>6</v>
      </c>
      <c r="Q13" s="20" t="s">
        <v>6</v>
      </c>
      <c r="R13" s="20" t="s">
        <v>6</v>
      </c>
      <c r="S13" s="20" t="s">
        <v>6</v>
      </c>
      <c r="T13" s="20" t="s">
        <v>6</v>
      </c>
      <c r="U13" s="24" t="s">
        <v>35</v>
      </c>
      <c r="V13" s="20" t="s">
        <v>276</v>
      </c>
      <c r="W13" s="24" t="s">
        <v>6</v>
      </c>
      <c r="X13" s="24" t="s">
        <v>6</v>
      </c>
      <c r="Y13" s="24"/>
      <c r="Z13" s="20"/>
      <c r="AA13" s="20"/>
      <c r="AB13" s="20"/>
    </row>
    <row r="14" spans="1:28" s="15" customFormat="1" ht="12.75">
      <c r="A14" s="15" t="s">
        <v>229</v>
      </c>
      <c r="B14" s="18">
        <v>26677</v>
      </c>
      <c r="C14" s="18">
        <v>37622</v>
      </c>
      <c r="D14" s="28">
        <f t="shared" si="0"/>
        <v>29.986301369863014</v>
      </c>
      <c r="E14" s="20" t="s">
        <v>6</v>
      </c>
      <c r="F14" s="15" t="s">
        <v>276</v>
      </c>
      <c r="G14" s="20" t="s">
        <v>22</v>
      </c>
      <c r="H14" s="20"/>
      <c r="I14" s="20" t="s">
        <v>22</v>
      </c>
      <c r="J14" s="20" t="s">
        <v>22</v>
      </c>
      <c r="K14" s="77" t="s">
        <v>818</v>
      </c>
      <c r="L14" s="77" t="s">
        <v>818</v>
      </c>
      <c r="M14" s="20" t="s">
        <v>22</v>
      </c>
      <c r="N14" s="20"/>
      <c r="O14" s="20" t="s">
        <v>276</v>
      </c>
      <c r="P14" s="20"/>
      <c r="Q14" s="20" t="s">
        <v>22</v>
      </c>
      <c r="R14" s="20" t="s">
        <v>22</v>
      </c>
      <c r="S14" s="20" t="s">
        <v>22</v>
      </c>
      <c r="T14" s="20" t="s">
        <v>22</v>
      </c>
      <c r="U14" s="24" t="s">
        <v>22</v>
      </c>
      <c r="V14" s="20" t="s">
        <v>276</v>
      </c>
      <c r="W14" s="24" t="s">
        <v>22</v>
      </c>
      <c r="X14" s="24" t="s">
        <v>6</v>
      </c>
      <c r="Y14" s="24"/>
      <c r="Z14" s="20"/>
      <c r="AA14" s="20"/>
      <c r="AB14" s="20"/>
    </row>
    <row r="15" spans="1:28" s="15" customFormat="1" ht="12.75">
      <c r="A15" s="15" t="s">
        <v>230</v>
      </c>
      <c r="B15" s="18">
        <v>25309</v>
      </c>
      <c r="C15" s="18">
        <v>37622</v>
      </c>
      <c r="D15" s="28">
        <f t="shared" si="0"/>
        <v>33.73424657534247</v>
      </c>
      <c r="E15" s="20" t="s">
        <v>6</v>
      </c>
      <c r="F15" s="15" t="s">
        <v>276</v>
      </c>
      <c r="G15" s="20" t="s">
        <v>22</v>
      </c>
      <c r="H15" s="20" t="s">
        <v>22</v>
      </c>
      <c r="I15" s="20" t="s">
        <v>22</v>
      </c>
      <c r="J15" s="20"/>
      <c r="K15" s="20"/>
      <c r="L15" s="20" t="s">
        <v>22</v>
      </c>
      <c r="M15" s="20" t="s">
        <v>22</v>
      </c>
      <c r="N15" s="20" t="s">
        <v>22</v>
      </c>
      <c r="O15" s="20" t="s">
        <v>276</v>
      </c>
      <c r="P15" s="20"/>
      <c r="Q15" s="20"/>
      <c r="R15" s="20" t="s">
        <v>22</v>
      </c>
      <c r="S15" s="20"/>
      <c r="T15" s="20"/>
      <c r="U15" s="24" t="s">
        <v>22</v>
      </c>
      <c r="V15" s="20" t="s">
        <v>276</v>
      </c>
      <c r="W15" s="24"/>
      <c r="X15" s="24" t="s">
        <v>22</v>
      </c>
      <c r="Y15" s="24"/>
      <c r="Z15" s="20"/>
      <c r="AA15" s="20"/>
      <c r="AB15" s="20"/>
    </row>
    <row r="16" spans="1:28" s="15" customFormat="1" ht="12.75">
      <c r="A16" s="15" t="s">
        <v>231</v>
      </c>
      <c r="B16" s="18">
        <v>29771</v>
      </c>
      <c r="C16" s="18">
        <v>37257</v>
      </c>
      <c r="D16" s="28">
        <f t="shared" si="0"/>
        <v>20.50958904109589</v>
      </c>
      <c r="E16" s="20" t="s">
        <v>6</v>
      </c>
      <c r="F16" s="15" t="s">
        <v>276</v>
      </c>
      <c r="G16" s="20" t="s">
        <v>22</v>
      </c>
      <c r="H16" s="20" t="s">
        <v>22</v>
      </c>
      <c r="I16" s="20"/>
      <c r="J16" s="20" t="s">
        <v>22</v>
      </c>
      <c r="K16" s="20" t="s">
        <v>35</v>
      </c>
      <c r="L16" s="20"/>
      <c r="M16" s="20"/>
      <c r="N16" s="20" t="s">
        <v>22</v>
      </c>
      <c r="O16" s="20" t="s">
        <v>276</v>
      </c>
      <c r="P16" s="20"/>
      <c r="Q16" s="20"/>
      <c r="R16" s="20" t="s">
        <v>22</v>
      </c>
      <c r="S16" s="20" t="s">
        <v>22</v>
      </c>
      <c r="T16" s="20" t="s">
        <v>22</v>
      </c>
      <c r="U16" s="24" t="s">
        <v>22</v>
      </c>
      <c r="V16" s="20" t="s">
        <v>276</v>
      </c>
      <c r="W16" s="24" t="s">
        <v>22</v>
      </c>
      <c r="X16" s="24" t="s">
        <v>22</v>
      </c>
      <c r="Y16" s="24"/>
      <c r="Z16" s="20"/>
      <c r="AA16" s="20"/>
      <c r="AB16" s="20"/>
    </row>
    <row r="17" spans="1:28" s="15" customFormat="1" ht="12.75">
      <c r="A17" s="15" t="s">
        <v>232</v>
      </c>
      <c r="B17" s="18">
        <v>30228</v>
      </c>
      <c r="C17" s="18">
        <v>37257</v>
      </c>
      <c r="D17" s="28">
        <f t="shared" si="0"/>
        <v>19.257534246575343</v>
      </c>
      <c r="E17" s="20" t="s">
        <v>6</v>
      </c>
      <c r="F17" s="15" t="s">
        <v>276</v>
      </c>
      <c r="G17" s="20" t="s">
        <v>22</v>
      </c>
      <c r="H17" s="20" t="s">
        <v>22</v>
      </c>
      <c r="I17" s="20" t="s">
        <v>22</v>
      </c>
      <c r="J17" s="20" t="s">
        <v>22</v>
      </c>
      <c r="K17" s="20" t="s">
        <v>22</v>
      </c>
      <c r="L17" s="20" t="s">
        <v>22</v>
      </c>
      <c r="M17" s="20"/>
      <c r="N17" s="20" t="s">
        <v>22</v>
      </c>
      <c r="O17" s="20" t="s">
        <v>276</v>
      </c>
      <c r="P17" s="20" t="s">
        <v>22</v>
      </c>
      <c r="Q17" s="20" t="s">
        <v>22</v>
      </c>
      <c r="R17" s="20" t="s">
        <v>22</v>
      </c>
      <c r="S17" s="20"/>
      <c r="T17" s="20" t="s">
        <v>22</v>
      </c>
      <c r="U17" s="24"/>
      <c r="V17" s="20" t="s">
        <v>276</v>
      </c>
      <c r="W17" s="24" t="s">
        <v>22</v>
      </c>
      <c r="X17" s="24" t="s">
        <v>22</v>
      </c>
      <c r="Y17" s="24"/>
      <c r="Z17" s="20"/>
      <c r="AA17" s="20"/>
      <c r="AB17" s="20"/>
    </row>
    <row r="18" spans="1:28" s="15" customFormat="1" ht="12.75">
      <c r="A18" s="15" t="s">
        <v>233</v>
      </c>
      <c r="B18" s="18">
        <v>28898</v>
      </c>
      <c r="C18" s="18">
        <v>37257</v>
      </c>
      <c r="D18" s="28">
        <f t="shared" si="0"/>
        <v>22.9013698630137</v>
      </c>
      <c r="E18" s="20" t="s">
        <v>6</v>
      </c>
      <c r="F18" s="15" t="s">
        <v>276</v>
      </c>
      <c r="G18" s="20" t="s">
        <v>22</v>
      </c>
      <c r="H18" s="20"/>
      <c r="I18" s="20"/>
      <c r="J18" s="20" t="s">
        <v>22</v>
      </c>
      <c r="K18" s="20" t="s">
        <v>22</v>
      </c>
      <c r="L18" s="20" t="s">
        <v>22</v>
      </c>
      <c r="M18" s="20" t="s">
        <v>6</v>
      </c>
      <c r="N18" s="20" t="s">
        <v>22</v>
      </c>
      <c r="O18" s="20" t="s">
        <v>276</v>
      </c>
      <c r="P18" s="20" t="s">
        <v>22</v>
      </c>
      <c r="Q18" s="20" t="s">
        <v>6</v>
      </c>
      <c r="R18" s="20" t="s">
        <v>6</v>
      </c>
      <c r="S18" s="20" t="s">
        <v>22</v>
      </c>
      <c r="T18" s="20" t="s">
        <v>22</v>
      </c>
      <c r="U18" s="24" t="s">
        <v>6</v>
      </c>
      <c r="V18" s="20" t="s">
        <v>276</v>
      </c>
      <c r="W18" s="24" t="s">
        <v>6</v>
      </c>
      <c r="X18" s="24" t="s">
        <v>6</v>
      </c>
      <c r="Y18" s="24"/>
      <c r="Z18" s="20"/>
      <c r="AA18" s="20"/>
      <c r="AB18" s="20"/>
    </row>
    <row r="19" spans="1:28" s="15" customFormat="1" ht="12.75">
      <c r="A19" s="15" t="s">
        <v>234</v>
      </c>
      <c r="B19" s="18">
        <v>25103</v>
      </c>
      <c r="C19" s="18">
        <v>37257</v>
      </c>
      <c r="D19" s="28">
        <f t="shared" si="0"/>
        <v>33.298630136986304</v>
      </c>
      <c r="E19" s="20" t="s">
        <v>6</v>
      </c>
      <c r="F19" s="15" t="s">
        <v>276</v>
      </c>
      <c r="G19" s="20"/>
      <c r="H19" s="20"/>
      <c r="I19" s="20"/>
      <c r="J19" s="20"/>
      <c r="K19" s="20" t="s">
        <v>814</v>
      </c>
      <c r="L19" s="20"/>
      <c r="M19" s="20" t="s">
        <v>22</v>
      </c>
      <c r="N19" s="20"/>
      <c r="O19" s="20" t="s">
        <v>276</v>
      </c>
      <c r="P19" s="20" t="s">
        <v>22</v>
      </c>
      <c r="Q19" s="20" t="s">
        <v>22</v>
      </c>
      <c r="R19" s="20" t="s">
        <v>22</v>
      </c>
      <c r="S19" s="20"/>
      <c r="T19" s="20" t="s">
        <v>22</v>
      </c>
      <c r="U19" s="24" t="s">
        <v>22</v>
      </c>
      <c r="V19" s="20" t="s">
        <v>276</v>
      </c>
      <c r="W19" s="24" t="s">
        <v>22</v>
      </c>
      <c r="X19" s="24" t="s">
        <v>22</v>
      </c>
      <c r="Y19" s="24"/>
      <c r="Z19" s="20"/>
      <c r="AA19" s="20"/>
      <c r="AB19" s="20"/>
    </row>
    <row r="20" spans="1:28" s="15" customFormat="1" ht="12.75">
      <c r="A20" s="15" t="s">
        <v>235</v>
      </c>
      <c r="B20" s="18">
        <v>26800</v>
      </c>
      <c r="C20" s="18">
        <v>37257</v>
      </c>
      <c r="D20" s="28">
        <f t="shared" si="0"/>
        <v>28.649315068493152</v>
      </c>
      <c r="E20" s="20" t="s">
        <v>6</v>
      </c>
      <c r="F20" s="15" t="s">
        <v>276</v>
      </c>
      <c r="G20" s="20" t="s">
        <v>6</v>
      </c>
      <c r="H20" s="20" t="s">
        <v>6</v>
      </c>
      <c r="I20" s="20" t="s">
        <v>6</v>
      </c>
      <c r="J20" s="20" t="s">
        <v>6</v>
      </c>
      <c r="K20" s="20" t="s">
        <v>6</v>
      </c>
      <c r="L20" s="20" t="s">
        <v>6</v>
      </c>
      <c r="M20" s="20"/>
      <c r="N20" s="20" t="s">
        <v>6</v>
      </c>
      <c r="O20" s="20" t="s">
        <v>276</v>
      </c>
      <c r="P20" s="20"/>
      <c r="Q20" s="20"/>
      <c r="R20" s="20"/>
      <c r="S20" s="20" t="s">
        <v>6</v>
      </c>
      <c r="T20" s="20"/>
      <c r="U20" s="24"/>
      <c r="V20" s="20" t="s">
        <v>276</v>
      </c>
      <c r="W20" s="24"/>
      <c r="X20" s="24" t="s">
        <v>6</v>
      </c>
      <c r="Y20" s="24"/>
      <c r="Z20" s="20"/>
      <c r="AA20" s="20"/>
      <c r="AB20" s="20"/>
    </row>
    <row r="21" spans="1:28" s="15" customFormat="1" ht="12.75">
      <c r="A21" s="15" t="s">
        <v>236</v>
      </c>
      <c r="B21" s="18">
        <v>25722</v>
      </c>
      <c r="C21" s="18">
        <v>37622</v>
      </c>
      <c r="D21" s="28">
        <f t="shared" si="0"/>
        <v>32.602739726027394</v>
      </c>
      <c r="E21" s="20" t="s">
        <v>22</v>
      </c>
      <c r="F21" s="15" t="s">
        <v>276</v>
      </c>
      <c r="G21" s="20" t="s">
        <v>6</v>
      </c>
      <c r="H21" s="20" t="s">
        <v>6</v>
      </c>
      <c r="I21" s="20" t="s">
        <v>6</v>
      </c>
      <c r="J21" s="20" t="s">
        <v>6</v>
      </c>
      <c r="K21" s="20" t="s">
        <v>814</v>
      </c>
      <c r="L21" s="20" t="s">
        <v>6</v>
      </c>
      <c r="M21" s="20" t="s">
        <v>6</v>
      </c>
      <c r="N21" s="20"/>
      <c r="O21" s="20" t="s">
        <v>276</v>
      </c>
      <c r="P21" s="20" t="s">
        <v>6</v>
      </c>
      <c r="Q21" s="20" t="s">
        <v>6</v>
      </c>
      <c r="R21" s="20" t="s">
        <v>6</v>
      </c>
      <c r="S21" s="20" t="s">
        <v>6</v>
      </c>
      <c r="T21" s="20" t="s">
        <v>6</v>
      </c>
      <c r="U21" s="24" t="s">
        <v>6</v>
      </c>
      <c r="V21" s="20" t="s">
        <v>276</v>
      </c>
      <c r="W21" s="24" t="s">
        <v>6</v>
      </c>
      <c r="X21" s="24" t="s">
        <v>6</v>
      </c>
      <c r="Y21" s="24"/>
      <c r="Z21" s="20"/>
      <c r="AA21" s="20"/>
      <c r="AB21" s="20"/>
    </row>
    <row r="22" spans="1:28" s="15" customFormat="1" ht="12.75">
      <c r="A22" s="15" t="s">
        <v>237</v>
      </c>
      <c r="B22" s="18">
        <v>29438</v>
      </c>
      <c r="C22" s="18">
        <v>37622</v>
      </c>
      <c r="D22" s="28">
        <f t="shared" si="0"/>
        <v>22.421917808219177</v>
      </c>
      <c r="E22" s="20" t="s">
        <v>3</v>
      </c>
      <c r="F22" s="15" t="s">
        <v>276</v>
      </c>
      <c r="G22" s="20" t="s">
        <v>6</v>
      </c>
      <c r="H22" s="20" t="s">
        <v>6</v>
      </c>
      <c r="I22" s="20" t="s">
        <v>6</v>
      </c>
      <c r="J22" s="20" t="s">
        <v>6</v>
      </c>
      <c r="K22" s="20" t="s">
        <v>6</v>
      </c>
      <c r="L22" s="20" t="s">
        <v>6</v>
      </c>
      <c r="M22" s="20" t="s">
        <v>6</v>
      </c>
      <c r="N22" s="20" t="s">
        <v>6</v>
      </c>
      <c r="O22" s="20" t="s">
        <v>276</v>
      </c>
      <c r="P22" s="20" t="s">
        <v>6</v>
      </c>
      <c r="Q22" s="20" t="s">
        <v>6</v>
      </c>
      <c r="R22" s="20" t="s">
        <v>6</v>
      </c>
      <c r="S22" s="20" t="s">
        <v>6</v>
      </c>
      <c r="T22" s="20"/>
      <c r="U22" s="24" t="s">
        <v>6</v>
      </c>
      <c r="V22" s="20" t="s">
        <v>276</v>
      </c>
      <c r="W22" s="24" t="s">
        <v>460</v>
      </c>
      <c r="X22" s="24" t="s">
        <v>6</v>
      </c>
      <c r="Y22" s="24"/>
      <c r="Z22" s="20"/>
      <c r="AA22" s="20"/>
      <c r="AB22" s="20"/>
    </row>
    <row r="23" spans="1:28" s="15" customFormat="1" ht="12.75">
      <c r="A23" s="15" t="s">
        <v>238</v>
      </c>
      <c r="B23" s="18">
        <v>26356</v>
      </c>
      <c r="C23" s="18">
        <v>37622</v>
      </c>
      <c r="D23" s="28">
        <f t="shared" si="0"/>
        <v>30.865753424657534</v>
      </c>
      <c r="E23" s="20" t="s">
        <v>6</v>
      </c>
      <c r="F23" s="15" t="s">
        <v>276</v>
      </c>
      <c r="G23" s="20"/>
      <c r="H23" s="20" t="s">
        <v>6</v>
      </c>
      <c r="I23" s="20" t="s">
        <v>6</v>
      </c>
      <c r="J23" s="20" t="s">
        <v>6</v>
      </c>
      <c r="K23" s="20" t="s">
        <v>6</v>
      </c>
      <c r="L23" s="20" t="s">
        <v>6</v>
      </c>
      <c r="M23" s="20" t="s">
        <v>6</v>
      </c>
      <c r="N23" s="20" t="s">
        <v>6</v>
      </c>
      <c r="O23" s="20" t="s">
        <v>276</v>
      </c>
      <c r="P23" s="20" t="s">
        <v>6</v>
      </c>
      <c r="Q23" s="20"/>
      <c r="R23" s="20" t="s">
        <v>6</v>
      </c>
      <c r="S23" s="20" t="s">
        <v>6</v>
      </c>
      <c r="T23" s="20"/>
      <c r="U23" s="24" t="s">
        <v>6</v>
      </c>
      <c r="V23" s="20" t="s">
        <v>276</v>
      </c>
      <c r="W23" s="24" t="s">
        <v>6</v>
      </c>
      <c r="X23" s="24"/>
      <c r="Y23" s="24"/>
      <c r="Z23" s="20"/>
      <c r="AA23" s="20"/>
      <c r="AB23" s="20"/>
    </row>
    <row r="24" spans="1:28" s="15" customFormat="1" ht="12.75">
      <c r="A24" s="15" t="s">
        <v>870</v>
      </c>
      <c r="B24" s="18">
        <v>31069</v>
      </c>
      <c r="C24" s="18">
        <v>37622</v>
      </c>
      <c r="D24" s="28">
        <f t="shared" si="0"/>
        <v>17.953424657534246</v>
      </c>
      <c r="E24" s="20" t="s">
        <v>6</v>
      </c>
      <c r="F24" s="15" t="s">
        <v>276</v>
      </c>
      <c r="G24" s="20"/>
      <c r="H24" s="20"/>
      <c r="I24" s="20"/>
      <c r="J24" s="20"/>
      <c r="K24" s="20"/>
      <c r="L24" s="20"/>
      <c r="M24" s="20"/>
      <c r="N24" s="20"/>
      <c r="O24" s="20" t="s">
        <v>276</v>
      </c>
      <c r="P24" s="20"/>
      <c r="Q24" s="20"/>
      <c r="R24" s="20"/>
      <c r="S24" s="20"/>
      <c r="T24" s="20"/>
      <c r="U24" s="24"/>
      <c r="V24" s="20" t="s">
        <v>276</v>
      </c>
      <c r="W24" s="24" t="s">
        <v>22</v>
      </c>
      <c r="X24" s="24"/>
      <c r="Y24" s="24"/>
      <c r="Z24" s="20"/>
      <c r="AA24" s="20"/>
      <c r="AB24" s="20"/>
    </row>
    <row r="25" spans="1:28" s="15" customFormat="1" ht="12.75">
      <c r="A25" s="15" t="s">
        <v>239</v>
      </c>
      <c r="B25" s="18">
        <v>28795</v>
      </c>
      <c r="C25" s="18">
        <v>37622</v>
      </c>
      <c r="D25" s="28">
        <f t="shared" si="0"/>
        <v>24.183561643835617</v>
      </c>
      <c r="E25" s="20" t="s">
        <v>6</v>
      </c>
      <c r="F25" s="15" t="s">
        <v>276</v>
      </c>
      <c r="G25" s="20" t="s">
        <v>6</v>
      </c>
      <c r="H25" s="20"/>
      <c r="I25" s="20" t="s">
        <v>22</v>
      </c>
      <c r="J25" s="20" t="s">
        <v>22</v>
      </c>
      <c r="K25" s="20" t="s">
        <v>22</v>
      </c>
      <c r="L25" s="20"/>
      <c r="M25" s="20" t="s">
        <v>6</v>
      </c>
      <c r="N25" s="20" t="s">
        <v>6</v>
      </c>
      <c r="O25" s="20" t="s">
        <v>276</v>
      </c>
      <c r="P25" s="20" t="s">
        <v>6</v>
      </c>
      <c r="Q25" s="20" t="s">
        <v>6</v>
      </c>
      <c r="R25" s="20" t="s">
        <v>6</v>
      </c>
      <c r="S25" s="20" t="s">
        <v>6</v>
      </c>
      <c r="T25" s="20" t="s">
        <v>6</v>
      </c>
      <c r="U25" s="24" t="s">
        <v>6</v>
      </c>
      <c r="V25" s="20" t="s">
        <v>276</v>
      </c>
      <c r="W25" s="24"/>
      <c r="X25" s="24" t="s">
        <v>6</v>
      </c>
      <c r="Y25" s="24"/>
      <c r="Z25" s="20"/>
      <c r="AA25" s="20"/>
      <c r="AB25" s="20"/>
    </row>
    <row r="26" spans="1:28" s="15" customFormat="1" ht="12.75">
      <c r="A26" s="15" t="s">
        <v>240</v>
      </c>
      <c r="B26" s="18">
        <v>29992</v>
      </c>
      <c r="C26" s="18">
        <v>37622</v>
      </c>
      <c r="D26" s="28">
        <f t="shared" si="0"/>
        <v>20.904109589041095</v>
      </c>
      <c r="E26" s="20" t="s">
        <v>6</v>
      </c>
      <c r="F26" s="15" t="s">
        <v>276</v>
      </c>
      <c r="G26" s="20"/>
      <c r="H26" s="20"/>
      <c r="I26" s="20"/>
      <c r="J26" s="20" t="s">
        <v>22</v>
      </c>
      <c r="K26" s="20" t="s">
        <v>814</v>
      </c>
      <c r="L26" s="20"/>
      <c r="M26" s="20" t="s">
        <v>22</v>
      </c>
      <c r="N26" s="20" t="s">
        <v>22</v>
      </c>
      <c r="O26" s="20" t="s">
        <v>276</v>
      </c>
      <c r="P26" s="20"/>
      <c r="Q26" s="20" t="s">
        <v>22</v>
      </c>
      <c r="R26" s="20" t="s">
        <v>22</v>
      </c>
      <c r="S26" s="20" t="s">
        <v>22</v>
      </c>
      <c r="T26" s="20" t="s">
        <v>22</v>
      </c>
      <c r="U26" s="24" t="s">
        <v>22</v>
      </c>
      <c r="V26" s="20" t="s">
        <v>276</v>
      </c>
      <c r="W26" s="24"/>
      <c r="X26" s="24"/>
      <c r="Y26" s="24"/>
      <c r="Z26" s="20"/>
      <c r="AA26" s="20"/>
      <c r="AB26" s="20"/>
    </row>
    <row r="27" spans="1:28" s="15" customFormat="1" ht="12.75">
      <c r="A27" s="15" t="s">
        <v>241</v>
      </c>
      <c r="B27" s="18">
        <v>29965</v>
      </c>
      <c r="C27" s="18">
        <v>37622</v>
      </c>
      <c r="D27" s="28">
        <f t="shared" si="0"/>
        <v>20.97808219178082</v>
      </c>
      <c r="E27" s="20" t="s">
        <v>46</v>
      </c>
      <c r="F27" s="15" t="s">
        <v>276</v>
      </c>
      <c r="G27" s="20" t="s">
        <v>22</v>
      </c>
      <c r="H27" s="20"/>
      <c r="I27" s="20"/>
      <c r="J27" s="20" t="s">
        <v>22</v>
      </c>
      <c r="K27" s="20" t="s">
        <v>22</v>
      </c>
      <c r="L27" s="20"/>
      <c r="M27" s="20" t="s">
        <v>22</v>
      </c>
      <c r="N27" s="20" t="s">
        <v>22</v>
      </c>
      <c r="O27" s="20" t="s">
        <v>276</v>
      </c>
      <c r="P27" s="20" t="s">
        <v>22</v>
      </c>
      <c r="Q27" s="20"/>
      <c r="R27" s="20"/>
      <c r="S27" s="20"/>
      <c r="T27" s="20"/>
      <c r="U27" s="24"/>
      <c r="V27" s="20" t="s">
        <v>276</v>
      </c>
      <c r="W27" s="24" t="s">
        <v>6</v>
      </c>
      <c r="X27" s="24"/>
      <c r="Y27" s="24"/>
      <c r="Z27" s="20"/>
      <c r="AA27" s="20"/>
      <c r="AB27" s="20"/>
    </row>
    <row r="28" spans="1:28" s="15" customFormat="1" ht="12.75">
      <c r="A28" s="15" t="s">
        <v>242</v>
      </c>
      <c r="B28" s="18">
        <v>30851</v>
      </c>
      <c r="C28" s="18">
        <v>37622</v>
      </c>
      <c r="D28" s="28">
        <f t="shared" si="0"/>
        <v>18.55068493150685</v>
      </c>
      <c r="E28" s="20" t="s">
        <v>6</v>
      </c>
      <c r="F28" s="15" t="s">
        <v>276</v>
      </c>
      <c r="G28" s="20" t="s">
        <v>6</v>
      </c>
      <c r="H28" s="20" t="s">
        <v>22</v>
      </c>
      <c r="I28" s="20" t="s">
        <v>22</v>
      </c>
      <c r="J28" s="20" t="s">
        <v>22</v>
      </c>
      <c r="K28" s="20" t="s">
        <v>22</v>
      </c>
      <c r="L28" s="20" t="s">
        <v>22</v>
      </c>
      <c r="M28" s="20" t="s">
        <v>22</v>
      </c>
      <c r="N28" s="20" t="s">
        <v>22</v>
      </c>
      <c r="O28" s="20" t="s">
        <v>276</v>
      </c>
      <c r="P28" s="20" t="s">
        <v>22</v>
      </c>
      <c r="Q28" s="20" t="s">
        <v>22</v>
      </c>
      <c r="R28" s="20" t="s">
        <v>22</v>
      </c>
      <c r="S28" s="20" t="s">
        <v>22</v>
      </c>
      <c r="T28" s="20" t="s">
        <v>22</v>
      </c>
      <c r="U28" s="24" t="s">
        <v>6</v>
      </c>
      <c r="V28" s="20" t="s">
        <v>276</v>
      </c>
      <c r="W28" s="24" t="s">
        <v>460</v>
      </c>
      <c r="X28" s="24" t="s">
        <v>22</v>
      </c>
      <c r="Y28" s="24"/>
      <c r="Z28" s="20"/>
      <c r="AA28" s="20"/>
      <c r="AB28" s="20"/>
    </row>
    <row r="29" spans="1:28" s="15" customFormat="1" ht="12.75">
      <c r="A29" s="15" t="s">
        <v>243</v>
      </c>
      <c r="B29" s="18">
        <v>27404</v>
      </c>
      <c r="C29" s="18">
        <v>37622</v>
      </c>
      <c r="D29" s="28">
        <f t="shared" si="0"/>
        <v>27.994520547945207</v>
      </c>
      <c r="E29" s="20" t="s">
        <v>46</v>
      </c>
      <c r="F29" s="15" t="s">
        <v>276</v>
      </c>
      <c r="G29" s="20"/>
      <c r="H29" s="20" t="s">
        <v>22</v>
      </c>
      <c r="I29" s="20" t="s">
        <v>6</v>
      </c>
      <c r="J29" s="20" t="s">
        <v>6</v>
      </c>
      <c r="K29" s="20" t="s">
        <v>6</v>
      </c>
      <c r="L29" s="20" t="s">
        <v>22</v>
      </c>
      <c r="M29" s="20"/>
      <c r="N29" s="20" t="s">
        <v>22</v>
      </c>
      <c r="O29" s="20" t="s">
        <v>276</v>
      </c>
      <c r="P29" s="20" t="s">
        <v>22</v>
      </c>
      <c r="Q29" s="20" t="s">
        <v>22</v>
      </c>
      <c r="R29" s="20" t="s">
        <v>22</v>
      </c>
      <c r="S29" s="20" t="s">
        <v>22</v>
      </c>
      <c r="T29" s="20" t="s">
        <v>22</v>
      </c>
      <c r="U29" s="24" t="s">
        <v>22</v>
      </c>
      <c r="V29" s="20" t="s">
        <v>276</v>
      </c>
      <c r="W29" s="24" t="s">
        <v>460</v>
      </c>
      <c r="X29" s="24" t="s">
        <v>6</v>
      </c>
      <c r="Y29" s="24"/>
      <c r="Z29" s="20"/>
      <c r="AA29" s="20"/>
      <c r="AB29" s="20"/>
    </row>
    <row r="30" spans="1:28" s="15" customFormat="1" ht="12.75">
      <c r="A30" s="15" t="s">
        <v>244</v>
      </c>
      <c r="B30" s="18">
        <v>28214</v>
      </c>
      <c r="C30" s="18">
        <v>37622</v>
      </c>
      <c r="D30" s="28">
        <f t="shared" si="0"/>
        <v>25.775342465753425</v>
      </c>
      <c r="E30" s="20" t="s">
        <v>6</v>
      </c>
      <c r="F30" s="15" t="s">
        <v>276</v>
      </c>
      <c r="G30" s="20"/>
      <c r="H30" s="20" t="s">
        <v>22</v>
      </c>
      <c r="I30" s="20" t="s">
        <v>22</v>
      </c>
      <c r="J30" s="20" t="s">
        <v>22</v>
      </c>
      <c r="K30" s="20" t="s">
        <v>35</v>
      </c>
      <c r="L30" s="20"/>
      <c r="M30" s="20" t="s">
        <v>22</v>
      </c>
      <c r="N30" s="20" t="s">
        <v>22</v>
      </c>
      <c r="O30" s="20" t="s">
        <v>276</v>
      </c>
      <c r="P30" s="20" t="s">
        <v>22</v>
      </c>
      <c r="Q30" s="20" t="s">
        <v>22</v>
      </c>
      <c r="R30" s="20" t="s">
        <v>22</v>
      </c>
      <c r="S30" s="20" t="s">
        <v>22</v>
      </c>
      <c r="T30" s="20" t="s">
        <v>22</v>
      </c>
      <c r="U30" s="24" t="s">
        <v>22</v>
      </c>
      <c r="V30" s="20" t="s">
        <v>276</v>
      </c>
      <c r="W30" s="24" t="s">
        <v>22</v>
      </c>
      <c r="X30" s="24" t="s">
        <v>22</v>
      </c>
      <c r="Y30" s="24"/>
      <c r="Z30" s="20"/>
      <c r="AA30" s="20"/>
      <c r="AB30" s="20"/>
    </row>
    <row r="31" spans="1:28" s="15" customFormat="1" ht="12.75">
      <c r="A31" s="15" t="s">
        <v>245</v>
      </c>
      <c r="B31" s="18">
        <v>25574</v>
      </c>
      <c r="C31" s="18">
        <v>37622</v>
      </c>
      <c r="D31" s="28">
        <f t="shared" si="0"/>
        <v>33.00821917808219</v>
      </c>
      <c r="E31" s="20" t="s">
        <v>3</v>
      </c>
      <c r="F31" s="15" t="s">
        <v>276</v>
      </c>
      <c r="G31" s="20"/>
      <c r="H31" s="20" t="s">
        <v>6</v>
      </c>
      <c r="I31" s="20" t="s">
        <v>6</v>
      </c>
      <c r="J31" s="20" t="s">
        <v>6</v>
      </c>
      <c r="K31" s="20"/>
      <c r="L31" s="20" t="s">
        <v>6</v>
      </c>
      <c r="M31" s="20" t="s">
        <v>6</v>
      </c>
      <c r="N31" s="20" t="s">
        <v>840</v>
      </c>
      <c r="O31" s="20" t="s">
        <v>276</v>
      </c>
      <c r="P31" s="20"/>
      <c r="Q31" s="20"/>
      <c r="R31" s="20"/>
      <c r="S31" s="20"/>
      <c r="T31" s="20"/>
      <c r="U31" s="24"/>
      <c r="V31" s="20" t="s">
        <v>276</v>
      </c>
      <c r="W31" s="24"/>
      <c r="X31" s="24"/>
      <c r="Y31" s="24"/>
      <c r="Z31" s="20"/>
      <c r="AA31" s="20"/>
      <c r="AB31" s="20"/>
    </row>
    <row r="32" spans="1:28" s="15" customFormat="1" ht="12.75">
      <c r="A32" s="15" t="s">
        <v>246</v>
      </c>
      <c r="B32" s="18">
        <v>28600</v>
      </c>
      <c r="C32" s="18">
        <v>37622</v>
      </c>
      <c r="D32" s="28">
        <f t="shared" si="0"/>
        <v>24.71780821917808</v>
      </c>
      <c r="E32" s="20" t="s">
        <v>6</v>
      </c>
      <c r="F32" s="15" t="s">
        <v>276</v>
      </c>
      <c r="G32" s="20"/>
      <c r="H32" s="20" t="s">
        <v>22</v>
      </c>
      <c r="I32" s="20" t="s">
        <v>22</v>
      </c>
      <c r="J32" s="20"/>
      <c r="K32" s="20" t="s">
        <v>814</v>
      </c>
      <c r="L32" s="20"/>
      <c r="M32" s="20"/>
      <c r="N32" s="20"/>
      <c r="O32" s="20" t="s">
        <v>276</v>
      </c>
      <c r="P32" s="20" t="s">
        <v>22</v>
      </c>
      <c r="Q32" s="20" t="s">
        <v>22</v>
      </c>
      <c r="R32" s="20" t="s">
        <v>22</v>
      </c>
      <c r="S32" s="20" t="s">
        <v>22</v>
      </c>
      <c r="T32" s="20" t="s">
        <v>22</v>
      </c>
      <c r="U32" s="24" t="s">
        <v>22</v>
      </c>
      <c r="V32" s="20" t="s">
        <v>276</v>
      </c>
      <c r="W32" s="24" t="s">
        <v>22</v>
      </c>
      <c r="X32" s="24" t="s">
        <v>6</v>
      </c>
      <c r="Y32" s="24"/>
      <c r="Z32" s="20"/>
      <c r="AA32" s="20"/>
      <c r="AB32" s="20"/>
    </row>
    <row r="33" spans="1:28" s="15" customFormat="1" ht="12.75">
      <c r="A33" s="15" t="s">
        <v>247</v>
      </c>
      <c r="B33" s="18">
        <v>25806</v>
      </c>
      <c r="C33" s="18">
        <v>37622</v>
      </c>
      <c r="D33" s="28">
        <f t="shared" si="0"/>
        <v>32.37260273972603</v>
      </c>
      <c r="E33" s="20" t="s">
        <v>6</v>
      </c>
      <c r="F33" s="15" t="s">
        <v>276</v>
      </c>
      <c r="G33" s="20"/>
      <c r="H33" s="20"/>
      <c r="I33" s="20" t="s">
        <v>6</v>
      </c>
      <c r="J33" s="20" t="s">
        <v>6</v>
      </c>
      <c r="K33" s="20" t="s">
        <v>6</v>
      </c>
      <c r="L33" s="20" t="s">
        <v>6</v>
      </c>
      <c r="M33" s="20" t="s">
        <v>6</v>
      </c>
      <c r="N33" s="20" t="s">
        <v>6</v>
      </c>
      <c r="O33" s="20" t="s">
        <v>276</v>
      </c>
      <c r="P33" s="20" t="s">
        <v>6</v>
      </c>
      <c r="Q33" s="20"/>
      <c r="R33" s="20"/>
      <c r="S33" s="20"/>
      <c r="T33" s="20"/>
      <c r="U33" s="24"/>
      <c r="V33" s="20" t="s">
        <v>276</v>
      </c>
      <c r="W33" s="24"/>
      <c r="X33" s="24"/>
      <c r="Y33" s="24"/>
      <c r="Z33" s="20"/>
      <c r="AA33" s="20"/>
      <c r="AB33" s="20"/>
    </row>
    <row r="34" spans="1:28" s="15" customFormat="1" ht="12.75">
      <c r="A34" s="15" t="s">
        <v>248</v>
      </c>
      <c r="B34" s="18">
        <v>30321</v>
      </c>
      <c r="C34" s="16">
        <v>37622</v>
      </c>
      <c r="D34" s="28">
        <f t="shared" si="0"/>
        <v>20.002739726027396</v>
      </c>
      <c r="E34" s="20" t="s">
        <v>3</v>
      </c>
      <c r="F34" s="15" t="s">
        <v>276</v>
      </c>
      <c r="G34" s="20" t="s">
        <v>22</v>
      </c>
      <c r="H34" s="20" t="s">
        <v>22</v>
      </c>
      <c r="I34" s="20" t="s">
        <v>22</v>
      </c>
      <c r="J34" s="20"/>
      <c r="K34" s="20"/>
      <c r="L34" s="20"/>
      <c r="M34" s="20"/>
      <c r="N34" s="20"/>
      <c r="O34" s="20" t="s">
        <v>276</v>
      </c>
      <c r="P34" s="20"/>
      <c r="Q34" s="20"/>
      <c r="R34" s="20"/>
      <c r="S34" s="20"/>
      <c r="T34" s="20"/>
      <c r="U34" s="24"/>
      <c r="V34" s="20" t="s">
        <v>276</v>
      </c>
      <c r="W34" s="24"/>
      <c r="X34" s="24"/>
      <c r="Y34" s="24"/>
      <c r="Z34" s="20"/>
      <c r="AA34" s="20"/>
      <c r="AB34" s="20"/>
    </row>
    <row r="35" spans="1:28" s="15" customFormat="1" ht="12.75">
      <c r="A35" s="15" t="s">
        <v>249</v>
      </c>
      <c r="B35" s="18">
        <v>29537</v>
      </c>
      <c r="C35" s="18">
        <v>37622</v>
      </c>
      <c r="D35" s="28">
        <f t="shared" si="0"/>
        <v>22.15068493150685</v>
      </c>
      <c r="E35" s="20" t="s">
        <v>6</v>
      </c>
      <c r="F35" s="15" t="s">
        <v>276</v>
      </c>
      <c r="G35" s="20"/>
      <c r="H35" s="20" t="s">
        <v>22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20"/>
      <c r="O35" s="20" t="s">
        <v>276</v>
      </c>
      <c r="P35" s="20"/>
      <c r="Q35" s="20" t="s">
        <v>22</v>
      </c>
      <c r="R35" s="20" t="s">
        <v>22</v>
      </c>
      <c r="S35" s="20" t="s">
        <v>22</v>
      </c>
      <c r="T35" s="20" t="s">
        <v>22</v>
      </c>
      <c r="U35" s="24" t="s">
        <v>22</v>
      </c>
      <c r="V35" s="20" t="s">
        <v>276</v>
      </c>
      <c r="W35" s="24"/>
      <c r="X35" s="24" t="s">
        <v>22</v>
      </c>
      <c r="Y35" s="24"/>
      <c r="Z35" s="20"/>
      <c r="AA35" s="20"/>
      <c r="AB35" s="20"/>
    </row>
    <row r="36" spans="1:28" s="15" customFormat="1" ht="12.75">
      <c r="A36" s="15" t="s">
        <v>250</v>
      </c>
      <c r="B36" s="18">
        <v>30967</v>
      </c>
      <c r="C36" s="18">
        <v>37622</v>
      </c>
      <c r="D36" s="28">
        <f t="shared" si="0"/>
        <v>18.232876712328768</v>
      </c>
      <c r="E36" s="20" t="s">
        <v>225</v>
      </c>
      <c r="F36" s="15" t="s">
        <v>276</v>
      </c>
      <c r="G36" s="20" t="s">
        <v>22</v>
      </c>
      <c r="H36" s="20" t="s">
        <v>22</v>
      </c>
      <c r="I36" s="20" t="s">
        <v>22</v>
      </c>
      <c r="J36" s="20" t="s">
        <v>22</v>
      </c>
      <c r="K36" s="20" t="s">
        <v>22</v>
      </c>
      <c r="L36" s="20" t="s">
        <v>22</v>
      </c>
      <c r="M36" s="20" t="s">
        <v>6</v>
      </c>
      <c r="N36" s="20" t="s">
        <v>22</v>
      </c>
      <c r="O36" s="20" t="s">
        <v>276</v>
      </c>
      <c r="P36" s="20" t="s">
        <v>22</v>
      </c>
      <c r="Q36" s="20" t="s">
        <v>22</v>
      </c>
      <c r="R36" s="20" t="s">
        <v>22</v>
      </c>
      <c r="S36" s="20" t="s">
        <v>22</v>
      </c>
      <c r="T36" s="20" t="s">
        <v>6</v>
      </c>
      <c r="U36" s="24" t="s">
        <v>6</v>
      </c>
      <c r="V36" s="20" t="s">
        <v>276</v>
      </c>
      <c r="W36" s="24" t="s">
        <v>6</v>
      </c>
      <c r="X36" s="24" t="s">
        <v>22</v>
      </c>
      <c r="Y36" s="24"/>
      <c r="Z36" s="20"/>
      <c r="AA36" s="20"/>
      <c r="AB36" s="20"/>
    </row>
    <row r="37" spans="1:28" s="15" customFormat="1" ht="12.75">
      <c r="A37" s="15" t="s">
        <v>845</v>
      </c>
      <c r="B37" s="20"/>
      <c r="D37" s="28" t="s">
        <v>35</v>
      </c>
      <c r="F37" s="15" t="s">
        <v>276</v>
      </c>
      <c r="G37" s="20"/>
      <c r="H37" s="20"/>
      <c r="I37" s="20"/>
      <c r="J37" s="20"/>
      <c r="K37" s="20"/>
      <c r="L37" s="20"/>
      <c r="M37" s="20"/>
      <c r="N37" s="20"/>
      <c r="O37" s="20" t="s">
        <v>276</v>
      </c>
      <c r="P37" s="20" t="s">
        <v>6</v>
      </c>
      <c r="Q37" s="20" t="s">
        <v>6</v>
      </c>
      <c r="R37" s="20" t="s">
        <v>6</v>
      </c>
      <c r="S37" s="20" t="s">
        <v>6</v>
      </c>
      <c r="T37" s="20"/>
      <c r="U37" s="24" t="s">
        <v>6</v>
      </c>
      <c r="V37" s="20" t="s">
        <v>276</v>
      </c>
      <c r="W37" s="24" t="s">
        <v>6</v>
      </c>
      <c r="X37" s="24" t="s">
        <v>6</v>
      </c>
      <c r="Y37" s="24"/>
      <c r="Z37" s="20"/>
      <c r="AA37" s="20"/>
      <c r="AB37" s="20"/>
    </row>
    <row r="38" spans="1:28" s="15" customFormat="1" ht="12.75">
      <c r="A38" s="15" t="s">
        <v>251</v>
      </c>
      <c r="B38" s="18">
        <v>29346</v>
      </c>
      <c r="C38" s="18">
        <v>37622</v>
      </c>
      <c r="D38" s="28">
        <f>(C38-B38)/365</f>
        <v>22.673972602739727</v>
      </c>
      <c r="E38" s="20" t="s">
        <v>3</v>
      </c>
      <c r="F38" s="15" t="s">
        <v>276</v>
      </c>
      <c r="G38" s="20" t="s">
        <v>6</v>
      </c>
      <c r="H38" s="20" t="s">
        <v>6</v>
      </c>
      <c r="I38" s="20"/>
      <c r="J38" s="20"/>
      <c r="K38" s="20" t="s">
        <v>35</v>
      </c>
      <c r="L38" s="20"/>
      <c r="M38" s="20"/>
      <c r="N38" s="20"/>
      <c r="O38" s="20" t="s">
        <v>276</v>
      </c>
      <c r="P38" s="20"/>
      <c r="Q38" s="20"/>
      <c r="R38" s="20"/>
      <c r="S38" s="20"/>
      <c r="T38" s="20"/>
      <c r="U38" s="24"/>
      <c r="V38" s="20" t="s">
        <v>276</v>
      </c>
      <c r="W38" s="24"/>
      <c r="X38" s="24"/>
      <c r="Y38" s="24"/>
      <c r="Z38" s="20"/>
      <c r="AA38" s="20"/>
      <c r="AB38" s="20"/>
    </row>
    <row r="39" spans="1:28" s="15" customFormat="1" ht="12.75">
      <c r="A39" s="22" t="s">
        <v>873</v>
      </c>
      <c r="B39" s="25"/>
      <c r="C39" s="78"/>
      <c r="D39" s="4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6"/>
      <c r="V39" s="20"/>
      <c r="W39" s="20"/>
      <c r="X39" s="20" t="s">
        <v>22</v>
      </c>
      <c r="Y39" s="20"/>
      <c r="Z39" s="20"/>
      <c r="AA39" s="20"/>
      <c r="AB39" s="20"/>
    </row>
    <row r="40" spans="1:28" s="15" customFormat="1" ht="12.75">
      <c r="A40" s="15" t="s">
        <v>252</v>
      </c>
      <c r="B40" s="18">
        <v>31172</v>
      </c>
      <c r="C40" s="18">
        <v>37622</v>
      </c>
      <c r="D40" s="28">
        <f>(C40-B40)/365</f>
        <v>17.671232876712327</v>
      </c>
      <c r="E40" s="20" t="s">
        <v>6</v>
      </c>
      <c r="F40" s="15" t="s">
        <v>276</v>
      </c>
      <c r="G40" s="20" t="s">
        <v>6</v>
      </c>
      <c r="H40" s="20" t="s">
        <v>22</v>
      </c>
      <c r="I40" s="20" t="s">
        <v>22</v>
      </c>
      <c r="J40" s="20" t="s">
        <v>6</v>
      </c>
      <c r="K40" s="20" t="s">
        <v>6</v>
      </c>
      <c r="L40" s="20" t="s">
        <v>6</v>
      </c>
      <c r="M40" s="20" t="s">
        <v>6</v>
      </c>
      <c r="N40" s="20" t="s">
        <v>6</v>
      </c>
      <c r="O40" s="20" t="s">
        <v>276</v>
      </c>
      <c r="P40" s="20" t="s">
        <v>6</v>
      </c>
      <c r="Q40" s="20" t="s">
        <v>6</v>
      </c>
      <c r="R40" s="20" t="s">
        <v>6</v>
      </c>
      <c r="S40" s="20" t="s">
        <v>6</v>
      </c>
      <c r="T40" s="20" t="s">
        <v>6</v>
      </c>
      <c r="U40" s="24" t="s">
        <v>6</v>
      </c>
      <c r="V40" s="20" t="s">
        <v>276</v>
      </c>
      <c r="W40" s="24" t="s">
        <v>6</v>
      </c>
      <c r="X40" s="24" t="s">
        <v>6</v>
      </c>
      <c r="Y40" s="24"/>
      <c r="Z40" s="20"/>
      <c r="AA40" s="20"/>
      <c r="AB40" s="20"/>
    </row>
    <row r="41" spans="1:28" s="15" customFormat="1" ht="12.75">
      <c r="A41" s="15" t="s">
        <v>253</v>
      </c>
      <c r="B41" s="18">
        <v>27882</v>
      </c>
      <c r="C41" s="18">
        <v>37622</v>
      </c>
      <c r="D41" s="28">
        <f>(C41-B41)/365</f>
        <v>26.684931506849313</v>
      </c>
      <c r="E41" s="20" t="s">
        <v>3</v>
      </c>
      <c r="F41" s="15" t="s">
        <v>276</v>
      </c>
      <c r="G41" s="20" t="s">
        <v>6</v>
      </c>
      <c r="H41" s="20"/>
      <c r="I41" s="20"/>
      <c r="J41" s="20" t="s">
        <v>6</v>
      </c>
      <c r="K41" s="20" t="s">
        <v>6</v>
      </c>
      <c r="L41" s="20" t="s">
        <v>6</v>
      </c>
      <c r="M41" s="20" t="s">
        <v>6</v>
      </c>
      <c r="N41" s="20" t="s">
        <v>6</v>
      </c>
      <c r="O41" s="20" t="s">
        <v>276</v>
      </c>
      <c r="P41" s="20"/>
      <c r="Q41" s="20" t="s">
        <v>6</v>
      </c>
      <c r="R41" s="20" t="s">
        <v>6</v>
      </c>
      <c r="S41" s="20" t="s">
        <v>6</v>
      </c>
      <c r="T41" s="20" t="s">
        <v>6</v>
      </c>
      <c r="U41" s="24" t="s">
        <v>6</v>
      </c>
      <c r="V41" s="20" t="s">
        <v>276</v>
      </c>
      <c r="W41" s="24"/>
      <c r="X41" s="24" t="s">
        <v>6</v>
      </c>
      <c r="Y41" s="24"/>
      <c r="Z41" s="20"/>
      <c r="AA41" s="20"/>
      <c r="AB41" s="20"/>
    </row>
    <row r="42" spans="1:28" s="15" customFormat="1" ht="12.75">
      <c r="A42" s="15" t="s">
        <v>254</v>
      </c>
      <c r="B42" s="18">
        <v>27628</v>
      </c>
      <c r="C42" s="18">
        <v>37622</v>
      </c>
      <c r="D42" s="28">
        <f>(C42-B42)/365</f>
        <v>27.38082191780822</v>
      </c>
      <c r="E42" s="20" t="s">
        <v>3</v>
      </c>
      <c r="F42" s="15" t="s">
        <v>276</v>
      </c>
      <c r="G42" s="20" t="s">
        <v>6</v>
      </c>
      <c r="H42" s="20" t="s">
        <v>6</v>
      </c>
      <c r="I42" s="20" t="s">
        <v>6</v>
      </c>
      <c r="J42" s="20" t="s">
        <v>6</v>
      </c>
      <c r="K42" s="20" t="s">
        <v>6</v>
      </c>
      <c r="L42" s="20" t="s">
        <v>6</v>
      </c>
      <c r="M42" s="20" t="s">
        <v>6</v>
      </c>
      <c r="N42" s="20" t="s">
        <v>6</v>
      </c>
      <c r="O42" s="20" t="s">
        <v>276</v>
      </c>
      <c r="P42" s="20" t="s">
        <v>6</v>
      </c>
      <c r="Q42" s="20" t="s">
        <v>6</v>
      </c>
      <c r="R42" s="20" t="s">
        <v>6</v>
      </c>
      <c r="S42" s="20" t="s">
        <v>6</v>
      </c>
      <c r="T42" s="20" t="s">
        <v>6</v>
      </c>
      <c r="U42" s="24" t="s">
        <v>6</v>
      </c>
      <c r="V42" s="20" t="s">
        <v>276</v>
      </c>
      <c r="W42" s="24" t="s">
        <v>6</v>
      </c>
      <c r="X42" s="24" t="s">
        <v>6</v>
      </c>
      <c r="Y42" s="24"/>
      <c r="Z42" s="20"/>
      <c r="AA42" s="20"/>
      <c r="AB42" s="20"/>
    </row>
    <row r="43" spans="1:28" s="15" customFormat="1" ht="12.75">
      <c r="A43" s="15" t="s">
        <v>255</v>
      </c>
      <c r="B43" s="18">
        <v>30036</v>
      </c>
      <c r="C43" s="18">
        <v>37622</v>
      </c>
      <c r="D43" s="28">
        <f>(C43-B43)/365</f>
        <v>20.783561643835615</v>
      </c>
      <c r="E43" s="20" t="s">
        <v>53</v>
      </c>
      <c r="F43" s="15" t="s">
        <v>276</v>
      </c>
      <c r="G43" s="20"/>
      <c r="H43" s="20" t="s">
        <v>6</v>
      </c>
      <c r="I43" s="20" t="s">
        <v>6</v>
      </c>
      <c r="J43" s="20"/>
      <c r="K43" s="20" t="s">
        <v>35</v>
      </c>
      <c r="L43" s="20"/>
      <c r="M43" s="20"/>
      <c r="N43" s="20"/>
      <c r="O43" s="20" t="s">
        <v>276</v>
      </c>
      <c r="P43" s="20"/>
      <c r="Q43" s="20"/>
      <c r="R43" s="20"/>
      <c r="S43" s="20"/>
      <c r="T43" s="20"/>
      <c r="U43" s="24"/>
      <c r="V43" s="20" t="s">
        <v>276</v>
      </c>
      <c r="W43" s="24"/>
      <c r="X43" s="24"/>
      <c r="Y43" s="24"/>
      <c r="Z43" s="20"/>
      <c r="AA43" s="20"/>
      <c r="AB43" s="20"/>
    </row>
    <row r="44" spans="1:28" s="15" customFormat="1" ht="12.75">
      <c r="A44" s="15" t="s">
        <v>256</v>
      </c>
      <c r="B44" s="18">
        <v>26884</v>
      </c>
      <c r="C44" s="18">
        <v>37622</v>
      </c>
      <c r="D44" s="28">
        <f>(C44-B44)/365</f>
        <v>29.41917808219178</v>
      </c>
      <c r="E44" s="20" t="s">
        <v>6</v>
      </c>
      <c r="F44" s="15" t="s">
        <v>276</v>
      </c>
      <c r="G44" s="20"/>
      <c r="H44" s="20" t="s">
        <v>22</v>
      </c>
      <c r="I44" s="20"/>
      <c r="J44" s="20"/>
      <c r="K44" s="20" t="s">
        <v>22</v>
      </c>
      <c r="L44" s="20"/>
      <c r="M44" s="20" t="s">
        <v>22</v>
      </c>
      <c r="N44" s="20"/>
      <c r="O44" s="20" t="s">
        <v>276</v>
      </c>
      <c r="P44" s="20" t="s">
        <v>22</v>
      </c>
      <c r="Q44" s="20" t="s">
        <v>6</v>
      </c>
      <c r="R44" s="20" t="s">
        <v>6</v>
      </c>
      <c r="S44" s="20" t="s">
        <v>6</v>
      </c>
      <c r="T44" s="20" t="s">
        <v>6</v>
      </c>
      <c r="U44" s="24"/>
      <c r="V44" s="20" t="s">
        <v>276</v>
      </c>
      <c r="W44" s="24"/>
      <c r="X44" s="24" t="s">
        <v>460</v>
      </c>
      <c r="Y44" s="24"/>
      <c r="Z44" s="20"/>
      <c r="AA44" s="20"/>
      <c r="AB44" s="20"/>
    </row>
    <row r="45" spans="1:28" s="15" customFormat="1" ht="12.75">
      <c r="A45" s="15" t="s">
        <v>847</v>
      </c>
      <c r="B45" s="18"/>
      <c r="C45" s="16"/>
      <c r="D45" s="28"/>
      <c r="F45" s="15" t="s">
        <v>276</v>
      </c>
      <c r="G45" s="20"/>
      <c r="H45" s="20"/>
      <c r="I45" s="20"/>
      <c r="J45" s="20"/>
      <c r="K45" s="20"/>
      <c r="L45" s="20"/>
      <c r="M45" s="20"/>
      <c r="N45" s="20"/>
      <c r="O45" s="20" t="s">
        <v>276</v>
      </c>
      <c r="P45" s="20" t="s">
        <v>22</v>
      </c>
      <c r="Q45" s="20" t="s">
        <v>22</v>
      </c>
      <c r="R45" s="20"/>
      <c r="S45" s="20" t="s">
        <v>22</v>
      </c>
      <c r="T45" s="20" t="s">
        <v>22</v>
      </c>
      <c r="U45" s="26" t="s">
        <v>22</v>
      </c>
      <c r="V45" s="20" t="s">
        <v>276</v>
      </c>
      <c r="W45" s="20" t="s">
        <v>22</v>
      </c>
      <c r="X45" s="20" t="s">
        <v>35</v>
      </c>
      <c r="Y45" s="20"/>
      <c r="Z45" s="20"/>
      <c r="AA45" s="20"/>
      <c r="AB45" s="20"/>
    </row>
    <row r="46" spans="1:28" s="15" customFormat="1" ht="12.75">
      <c r="A46" s="15" t="s">
        <v>257</v>
      </c>
      <c r="B46" s="18">
        <v>26416</v>
      </c>
      <c r="C46" s="18">
        <v>37622</v>
      </c>
      <c r="D46" s="28">
        <f aca="true" t="shared" si="1" ref="D46:D54">(C46-B46)/365</f>
        <v>30.7013698630137</v>
      </c>
      <c r="E46" s="20" t="s">
        <v>225</v>
      </c>
      <c r="F46" s="15" t="s">
        <v>276</v>
      </c>
      <c r="G46" s="20" t="s">
        <v>6</v>
      </c>
      <c r="H46" s="20" t="s">
        <v>6</v>
      </c>
      <c r="I46" s="20" t="s">
        <v>6</v>
      </c>
      <c r="J46" s="20" t="s">
        <v>6</v>
      </c>
      <c r="K46" s="20" t="s">
        <v>814</v>
      </c>
      <c r="L46" s="20" t="s">
        <v>6</v>
      </c>
      <c r="M46" s="20" t="s">
        <v>6</v>
      </c>
      <c r="N46" s="20" t="s">
        <v>6</v>
      </c>
      <c r="O46" s="20" t="s">
        <v>276</v>
      </c>
      <c r="P46" s="20" t="s">
        <v>6</v>
      </c>
      <c r="Q46" s="20" t="s">
        <v>6</v>
      </c>
      <c r="R46" s="20"/>
      <c r="S46" s="20" t="s">
        <v>6</v>
      </c>
      <c r="T46" s="20" t="s">
        <v>6</v>
      </c>
      <c r="U46" s="24" t="s">
        <v>6</v>
      </c>
      <c r="V46" s="20" t="s">
        <v>276</v>
      </c>
      <c r="W46" s="24" t="s">
        <v>6</v>
      </c>
      <c r="X46" s="24" t="s">
        <v>6</v>
      </c>
      <c r="Y46" s="24"/>
      <c r="Z46" s="20"/>
      <c r="AA46" s="20"/>
      <c r="AB46" s="20"/>
    </row>
    <row r="47" spans="1:28" s="15" customFormat="1" ht="12.75">
      <c r="A47" s="15" t="s">
        <v>258</v>
      </c>
      <c r="B47" s="18">
        <v>28556</v>
      </c>
      <c r="C47" s="18">
        <v>37622</v>
      </c>
      <c r="D47" s="28">
        <f t="shared" si="1"/>
        <v>24.838356164383562</v>
      </c>
      <c r="E47" s="20" t="s">
        <v>6</v>
      </c>
      <c r="F47" s="15" t="s">
        <v>276</v>
      </c>
      <c r="G47" s="20"/>
      <c r="H47" s="20"/>
      <c r="I47" s="20"/>
      <c r="J47" s="20"/>
      <c r="K47" s="20"/>
      <c r="L47" s="20"/>
      <c r="M47" s="20" t="s">
        <v>22</v>
      </c>
      <c r="N47" s="20" t="s">
        <v>6</v>
      </c>
      <c r="O47" s="20" t="s">
        <v>276</v>
      </c>
      <c r="P47" s="20" t="s">
        <v>6</v>
      </c>
      <c r="Q47" s="20"/>
      <c r="R47" s="20"/>
      <c r="S47" s="20"/>
      <c r="T47" s="20" t="s">
        <v>6</v>
      </c>
      <c r="U47" s="24"/>
      <c r="V47" s="20" t="s">
        <v>276</v>
      </c>
      <c r="W47" s="24" t="s">
        <v>6</v>
      </c>
      <c r="X47" s="24" t="s">
        <v>6</v>
      </c>
      <c r="Y47" s="24"/>
      <c r="Z47" s="20"/>
      <c r="AA47" s="20"/>
      <c r="AB47" s="20"/>
    </row>
    <row r="48" spans="1:28" s="15" customFormat="1" ht="12.75">
      <c r="A48" s="15" t="s">
        <v>259</v>
      </c>
      <c r="B48" s="18">
        <v>29521</v>
      </c>
      <c r="C48" s="18">
        <v>37622</v>
      </c>
      <c r="D48" s="28">
        <f t="shared" si="1"/>
        <v>22.194520547945206</v>
      </c>
      <c r="E48" s="20" t="s">
        <v>6</v>
      </c>
      <c r="F48" s="15" t="s">
        <v>276</v>
      </c>
      <c r="G48" s="20" t="s">
        <v>6</v>
      </c>
      <c r="H48" s="20" t="s">
        <v>22</v>
      </c>
      <c r="I48" s="20" t="s">
        <v>22</v>
      </c>
      <c r="J48" s="20" t="s">
        <v>6</v>
      </c>
      <c r="K48" s="20" t="s">
        <v>6</v>
      </c>
      <c r="L48" s="20" t="s">
        <v>22</v>
      </c>
      <c r="M48" s="20" t="s">
        <v>22</v>
      </c>
      <c r="N48" s="20" t="s">
        <v>22</v>
      </c>
      <c r="O48" s="20" t="s">
        <v>276</v>
      </c>
      <c r="P48" s="20"/>
      <c r="Q48" s="20"/>
      <c r="R48" s="20" t="s">
        <v>22</v>
      </c>
      <c r="S48" s="20"/>
      <c r="T48" s="20"/>
      <c r="U48" s="24" t="s">
        <v>22</v>
      </c>
      <c r="V48" s="20" t="s">
        <v>276</v>
      </c>
      <c r="W48" s="24"/>
      <c r="X48" s="24"/>
      <c r="Y48" s="24"/>
      <c r="Z48" s="20"/>
      <c r="AA48" s="20"/>
      <c r="AB48" s="20"/>
    </row>
    <row r="49" spans="1:28" s="15" customFormat="1" ht="12.75">
      <c r="A49" s="15" t="s">
        <v>275</v>
      </c>
      <c r="B49" s="18">
        <v>28335</v>
      </c>
      <c r="C49" s="18">
        <v>37622</v>
      </c>
      <c r="D49" s="28">
        <f t="shared" si="1"/>
        <v>25.443835616438356</v>
      </c>
      <c r="E49" s="20" t="s">
        <v>225</v>
      </c>
      <c r="F49" s="15" t="s">
        <v>276</v>
      </c>
      <c r="G49" s="20" t="s">
        <v>6</v>
      </c>
      <c r="H49" s="20" t="s">
        <v>6</v>
      </c>
      <c r="I49" s="20" t="s">
        <v>6</v>
      </c>
      <c r="J49" s="20" t="s">
        <v>6</v>
      </c>
      <c r="K49" s="20" t="s">
        <v>6</v>
      </c>
      <c r="L49" s="20" t="s">
        <v>6</v>
      </c>
      <c r="M49" s="20"/>
      <c r="N49" s="20"/>
      <c r="O49" s="20" t="s">
        <v>276</v>
      </c>
      <c r="P49" s="20"/>
      <c r="Q49" s="20"/>
      <c r="R49" s="20"/>
      <c r="S49" s="20"/>
      <c r="T49" s="20"/>
      <c r="U49" s="24"/>
      <c r="V49" s="20" t="s">
        <v>276</v>
      </c>
      <c r="W49" s="24"/>
      <c r="X49" s="24"/>
      <c r="Y49" s="24"/>
      <c r="Z49" s="20"/>
      <c r="AA49" s="20"/>
      <c r="AB49" s="20"/>
    </row>
    <row r="50" spans="1:28" s="15" customFormat="1" ht="12.75">
      <c r="A50" s="15" t="s">
        <v>260</v>
      </c>
      <c r="B50" s="18">
        <v>29582</v>
      </c>
      <c r="C50" s="18">
        <v>37622</v>
      </c>
      <c r="D50" s="28">
        <f t="shared" si="1"/>
        <v>22.027397260273972</v>
      </c>
      <c r="E50" s="20" t="s">
        <v>6</v>
      </c>
      <c r="F50" s="15" t="s">
        <v>276</v>
      </c>
      <c r="G50" s="20" t="s">
        <v>6</v>
      </c>
      <c r="H50" s="20" t="s">
        <v>6</v>
      </c>
      <c r="I50" s="20"/>
      <c r="J50" s="20"/>
      <c r="K50" s="20" t="s">
        <v>35</v>
      </c>
      <c r="L50" s="20" t="s">
        <v>6</v>
      </c>
      <c r="M50" s="20" t="s">
        <v>6</v>
      </c>
      <c r="N50" s="20" t="s">
        <v>6</v>
      </c>
      <c r="O50" s="20" t="s">
        <v>276</v>
      </c>
      <c r="P50" s="20" t="s">
        <v>6</v>
      </c>
      <c r="Q50" s="20"/>
      <c r="R50" s="20"/>
      <c r="S50" s="20"/>
      <c r="T50" s="20"/>
      <c r="U50" s="24" t="s">
        <v>6</v>
      </c>
      <c r="V50" s="20" t="s">
        <v>276</v>
      </c>
      <c r="W50" s="24"/>
      <c r="X50" s="24"/>
      <c r="Y50" s="24"/>
      <c r="Z50" s="20"/>
      <c r="AA50" s="20"/>
      <c r="AB50" s="20"/>
    </row>
    <row r="51" spans="1:28" s="15" customFormat="1" ht="12.75">
      <c r="A51" s="15" t="s">
        <v>261</v>
      </c>
      <c r="B51" s="18">
        <v>28799</v>
      </c>
      <c r="C51" s="18">
        <v>37622</v>
      </c>
      <c r="D51" s="28">
        <f t="shared" si="1"/>
        <v>24.172602739726027</v>
      </c>
      <c r="E51" s="20" t="s">
        <v>53</v>
      </c>
      <c r="F51" s="15" t="s">
        <v>276</v>
      </c>
      <c r="G51" s="20"/>
      <c r="H51" s="20"/>
      <c r="I51" s="20" t="s">
        <v>6</v>
      </c>
      <c r="J51" s="20" t="s">
        <v>6</v>
      </c>
      <c r="K51" s="20"/>
      <c r="L51" s="20"/>
      <c r="M51" s="20" t="s">
        <v>6</v>
      </c>
      <c r="N51" s="20" t="s">
        <v>6</v>
      </c>
      <c r="O51" s="20" t="s">
        <v>276</v>
      </c>
      <c r="P51" s="20"/>
      <c r="Q51" s="20"/>
      <c r="R51" s="20"/>
      <c r="S51" s="20" t="s">
        <v>6</v>
      </c>
      <c r="T51" s="20" t="s">
        <v>6</v>
      </c>
      <c r="U51" s="24"/>
      <c r="V51" s="20" t="s">
        <v>276</v>
      </c>
      <c r="W51" s="24"/>
      <c r="X51" s="24"/>
      <c r="Y51" s="24"/>
      <c r="Z51" s="20"/>
      <c r="AA51" s="20"/>
      <c r="AB51" s="20"/>
    </row>
    <row r="52" spans="1:28" s="15" customFormat="1" ht="12.75">
      <c r="A52" s="15" t="s">
        <v>262</v>
      </c>
      <c r="B52" s="18">
        <v>30165</v>
      </c>
      <c r="C52" s="16">
        <v>37622</v>
      </c>
      <c r="D52" s="28">
        <f t="shared" si="1"/>
        <v>20.43013698630137</v>
      </c>
      <c r="E52" s="20" t="s">
        <v>3</v>
      </c>
      <c r="F52" s="15" t="s">
        <v>276</v>
      </c>
      <c r="G52" s="20" t="s">
        <v>6</v>
      </c>
      <c r="H52" s="20" t="s">
        <v>6</v>
      </c>
      <c r="I52" s="20" t="s">
        <v>6</v>
      </c>
      <c r="J52" s="20" t="s">
        <v>6</v>
      </c>
      <c r="K52" s="20" t="s">
        <v>6</v>
      </c>
      <c r="L52" s="20" t="s">
        <v>6</v>
      </c>
      <c r="M52" s="20" t="s">
        <v>6</v>
      </c>
      <c r="N52" s="20" t="s">
        <v>6</v>
      </c>
      <c r="O52" s="20" t="s">
        <v>276</v>
      </c>
      <c r="P52" s="20" t="s">
        <v>6</v>
      </c>
      <c r="Q52" s="20" t="s">
        <v>6</v>
      </c>
      <c r="R52" s="20" t="s">
        <v>6</v>
      </c>
      <c r="S52" s="20" t="s">
        <v>6</v>
      </c>
      <c r="T52" s="20"/>
      <c r="U52" s="24"/>
      <c r="V52" s="20" t="s">
        <v>276</v>
      </c>
      <c r="W52" s="24" t="s">
        <v>6</v>
      </c>
      <c r="X52" s="24" t="s">
        <v>6</v>
      </c>
      <c r="Y52" s="24"/>
      <c r="Z52" s="20"/>
      <c r="AA52" s="20"/>
      <c r="AB52" s="20"/>
    </row>
    <row r="53" spans="1:28" s="15" customFormat="1" ht="12.75">
      <c r="A53" s="15" t="s">
        <v>263</v>
      </c>
      <c r="B53" s="18">
        <v>31051</v>
      </c>
      <c r="C53" s="18">
        <v>37622</v>
      </c>
      <c r="D53" s="28">
        <f t="shared" si="1"/>
        <v>18.002739726027396</v>
      </c>
      <c r="E53" s="20" t="s">
        <v>6</v>
      </c>
      <c r="F53" s="15" t="s">
        <v>276</v>
      </c>
      <c r="G53" s="20" t="s">
        <v>22</v>
      </c>
      <c r="H53" s="20"/>
      <c r="I53" s="20"/>
      <c r="J53" s="20"/>
      <c r="K53" s="20" t="s">
        <v>35</v>
      </c>
      <c r="L53" s="20"/>
      <c r="M53" s="20"/>
      <c r="N53" s="20"/>
      <c r="O53" s="20" t="s">
        <v>276</v>
      </c>
      <c r="P53" s="20"/>
      <c r="Q53" s="20"/>
      <c r="R53" s="20"/>
      <c r="S53" s="20"/>
      <c r="T53" s="20"/>
      <c r="U53" s="24"/>
      <c r="V53" s="20" t="s">
        <v>276</v>
      </c>
      <c r="W53" s="24"/>
      <c r="X53" s="24"/>
      <c r="Y53" s="24"/>
      <c r="Z53" s="20"/>
      <c r="AA53" s="20"/>
      <c r="AB53" s="20"/>
    </row>
    <row r="54" spans="1:28" s="15" customFormat="1" ht="12.75">
      <c r="A54" s="15" t="s">
        <v>274</v>
      </c>
      <c r="B54" s="18">
        <v>30364</v>
      </c>
      <c r="C54" s="18">
        <v>37622</v>
      </c>
      <c r="D54" s="28">
        <f t="shared" si="1"/>
        <v>19.884931506849316</v>
      </c>
      <c r="E54" s="20" t="s">
        <v>3</v>
      </c>
      <c r="F54" s="15" t="s">
        <v>276</v>
      </c>
      <c r="G54" s="20" t="s">
        <v>22</v>
      </c>
      <c r="H54" s="20" t="s">
        <v>22</v>
      </c>
      <c r="I54" s="20" t="s">
        <v>22</v>
      </c>
      <c r="J54" s="20"/>
      <c r="K54" s="20" t="s">
        <v>35</v>
      </c>
      <c r="L54" s="20"/>
      <c r="M54" s="20"/>
      <c r="N54" s="20"/>
      <c r="O54" s="20" t="s">
        <v>276</v>
      </c>
      <c r="P54" s="20"/>
      <c r="Q54" s="20"/>
      <c r="R54" s="20"/>
      <c r="S54" s="20"/>
      <c r="T54" s="20"/>
      <c r="U54" s="24"/>
      <c r="V54" s="20" t="s">
        <v>276</v>
      </c>
      <c r="W54" s="24"/>
      <c r="X54" s="24"/>
      <c r="Y54" s="24"/>
      <c r="Z54" s="20"/>
      <c r="AA54" s="20"/>
      <c r="AB54" s="20"/>
    </row>
    <row r="55" spans="1:28" s="15" customFormat="1" ht="12.75">
      <c r="A55" s="15" t="s">
        <v>846</v>
      </c>
      <c r="B55" s="20"/>
      <c r="F55" s="15" t="s">
        <v>276</v>
      </c>
      <c r="G55" s="20"/>
      <c r="H55" s="20"/>
      <c r="I55" s="20"/>
      <c r="J55" s="20"/>
      <c r="K55" s="20"/>
      <c r="L55" s="20"/>
      <c r="M55" s="20"/>
      <c r="N55" s="20"/>
      <c r="O55" s="20" t="s">
        <v>276</v>
      </c>
      <c r="P55" s="20" t="s">
        <v>6</v>
      </c>
      <c r="Q55" s="20"/>
      <c r="R55" s="20"/>
      <c r="S55" s="20" t="s">
        <v>22</v>
      </c>
      <c r="T55" s="20" t="s">
        <v>22</v>
      </c>
      <c r="U55" s="24" t="s">
        <v>22</v>
      </c>
      <c r="V55" s="20" t="s">
        <v>276</v>
      </c>
      <c r="W55" s="24" t="s">
        <v>22</v>
      </c>
      <c r="X55" s="24" t="s">
        <v>22</v>
      </c>
      <c r="Y55" s="24"/>
      <c r="Z55" s="20"/>
      <c r="AA55" s="20"/>
      <c r="AB55" s="20"/>
    </row>
    <row r="56" spans="1:28" s="15" customFormat="1" ht="12.75">
      <c r="A56" s="15" t="s">
        <v>264</v>
      </c>
      <c r="B56" s="18">
        <v>30457</v>
      </c>
      <c r="C56" s="18">
        <v>37622</v>
      </c>
      <c r="D56" s="28">
        <f aca="true" t="shared" si="2" ref="D56:D62">(C56-B56)/365</f>
        <v>19.63013698630137</v>
      </c>
      <c r="E56" s="20" t="s">
        <v>265</v>
      </c>
      <c r="F56" s="15" t="s">
        <v>276</v>
      </c>
      <c r="G56" s="20" t="s">
        <v>6</v>
      </c>
      <c r="H56" s="20" t="s">
        <v>6</v>
      </c>
      <c r="I56" s="20" t="s">
        <v>6</v>
      </c>
      <c r="J56" s="20" t="s">
        <v>6</v>
      </c>
      <c r="K56" s="20" t="s">
        <v>6</v>
      </c>
      <c r="L56" s="20" t="s">
        <v>6</v>
      </c>
      <c r="M56" s="20" t="s">
        <v>6</v>
      </c>
      <c r="N56" s="20" t="s">
        <v>6</v>
      </c>
      <c r="O56" s="20" t="s">
        <v>276</v>
      </c>
      <c r="P56" s="20" t="s">
        <v>6</v>
      </c>
      <c r="Q56" s="20" t="s">
        <v>6</v>
      </c>
      <c r="R56" s="20" t="s">
        <v>6</v>
      </c>
      <c r="S56" s="20" t="s">
        <v>6</v>
      </c>
      <c r="T56" s="20" t="s">
        <v>6</v>
      </c>
      <c r="U56" s="24"/>
      <c r="V56" s="20" t="s">
        <v>276</v>
      </c>
      <c r="W56" s="24"/>
      <c r="X56" s="24"/>
      <c r="Y56" s="24"/>
      <c r="Z56" s="20"/>
      <c r="AA56" s="20"/>
      <c r="AB56" s="20"/>
    </row>
    <row r="57" spans="1:28" s="15" customFormat="1" ht="12.75">
      <c r="A57" s="15" t="s">
        <v>266</v>
      </c>
      <c r="B57" s="18">
        <v>30523</v>
      </c>
      <c r="C57" s="18">
        <v>37622</v>
      </c>
      <c r="D57" s="28">
        <f t="shared" si="2"/>
        <v>19.44931506849315</v>
      </c>
      <c r="E57" s="20" t="s">
        <v>46</v>
      </c>
      <c r="F57" s="15" t="s">
        <v>276</v>
      </c>
      <c r="G57" s="20" t="s">
        <v>22</v>
      </c>
      <c r="H57" s="20"/>
      <c r="I57" s="20"/>
      <c r="J57" s="20" t="s">
        <v>22</v>
      </c>
      <c r="K57" s="20" t="s">
        <v>22</v>
      </c>
      <c r="L57" s="20" t="s">
        <v>22</v>
      </c>
      <c r="M57" s="20" t="s">
        <v>22</v>
      </c>
      <c r="N57" s="20" t="s">
        <v>22</v>
      </c>
      <c r="O57" s="20" t="s">
        <v>276</v>
      </c>
      <c r="P57" s="20" t="s">
        <v>22</v>
      </c>
      <c r="Q57" s="20" t="s">
        <v>6</v>
      </c>
      <c r="R57" s="20"/>
      <c r="S57" s="20" t="s">
        <v>22</v>
      </c>
      <c r="T57" s="20" t="s">
        <v>22</v>
      </c>
      <c r="U57" s="24" t="s">
        <v>22</v>
      </c>
      <c r="V57" s="20" t="s">
        <v>276</v>
      </c>
      <c r="W57" s="24" t="s">
        <v>22</v>
      </c>
      <c r="X57" s="24" t="s">
        <v>22</v>
      </c>
      <c r="Y57" s="24"/>
      <c r="Z57" s="20"/>
      <c r="AA57" s="20"/>
      <c r="AB57" s="20"/>
    </row>
    <row r="58" spans="1:28" s="15" customFormat="1" ht="12.75">
      <c r="A58" s="15" t="s">
        <v>267</v>
      </c>
      <c r="B58" s="18">
        <v>27913</v>
      </c>
      <c r="C58" s="18">
        <v>37622</v>
      </c>
      <c r="D58" s="28">
        <f t="shared" si="2"/>
        <v>26.6</v>
      </c>
      <c r="E58" s="20" t="s">
        <v>6</v>
      </c>
      <c r="F58" s="15" t="s">
        <v>276</v>
      </c>
      <c r="G58" s="20" t="s">
        <v>22</v>
      </c>
      <c r="H58" s="20" t="s">
        <v>6</v>
      </c>
      <c r="I58" s="20" t="s">
        <v>6</v>
      </c>
      <c r="J58" s="20" t="s">
        <v>22</v>
      </c>
      <c r="K58" s="20" t="s">
        <v>6</v>
      </c>
      <c r="L58" s="20" t="s">
        <v>6</v>
      </c>
      <c r="M58" s="20" t="s">
        <v>6</v>
      </c>
      <c r="N58" s="20"/>
      <c r="O58" s="20" t="s">
        <v>276</v>
      </c>
      <c r="P58" s="20" t="s">
        <v>6</v>
      </c>
      <c r="Q58" s="20"/>
      <c r="R58" s="20"/>
      <c r="S58" s="20"/>
      <c r="T58" s="20" t="s">
        <v>6</v>
      </c>
      <c r="U58" s="24"/>
      <c r="V58" s="20" t="s">
        <v>276</v>
      </c>
      <c r="W58" s="24"/>
      <c r="X58" s="24"/>
      <c r="Y58" s="24"/>
      <c r="Z58" s="20"/>
      <c r="AA58" s="20"/>
      <c r="AB58" s="20"/>
    </row>
    <row r="59" spans="1:28" s="15" customFormat="1" ht="12.75">
      <c r="A59" s="15" t="s">
        <v>273</v>
      </c>
      <c r="B59" s="84">
        <v>26227</v>
      </c>
      <c r="C59" s="16">
        <v>37622</v>
      </c>
      <c r="D59" s="28">
        <f t="shared" si="2"/>
        <v>31.21917808219178</v>
      </c>
      <c r="E59" s="20"/>
      <c r="F59" s="15" t="s">
        <v>276</v>
      </c>
      <c r="G59" s="20" t="s">
        <v>22</v>
      </c>
      <c r="H59" s="20" t="s">
        <v>22</v>
      </c>
      <c r="I59" s="20" t="s">
        <v>22</v>
      </c>
      <c r="J59" s="20"/>
      <c r="K59" s="20" t="s">
        <v>6</v>
      </c>
      <c r="L59" s="20" t="s">
        <v>22</v>
      </c>
      <c r="M59" s="20" t="s">
        <v>22</v>
      </c>
      <c r="N59" s="20" t="s">
        <v>22</v>
      </c>
      <c r="O59" s="20" t="s">
        <v>276</v>
      </c>
      <c r="P59" s="20" t="s">
        <v>22</v>
      </c>
      <c r="Q59" s="20" t="s">
        <v>22</v>
      </c>
      <c r="R59" s="20" t="s">
        <v>22</v>
      </c>
      <c r="S59" s="20" t="s">
        <v>22</v>
      </c>
      <c r="T59" s="20" t="s">
        <v>22</v>
      </c>
      <c r="U59" s="24" t="s">
        <v>22</v>
      </c>
      <c r="V59" s="20" t="s">
        <v>276</v>
      </c>
      <c r="W59" s="24" t="s">
        <v>460</v>
      </c>
      <c r="X59" s="24" t="s">
        <v>22</v>
      </c>
      <c r="Y59" s="24"/>
      <c r="Z59" s="20"/>
      <c r="AA59" s="20"/>
      <c r="AB59" s="20"/>
    </row>
    <row r="60" spans="1:28" s="15" customFormat="1" ht="12.75">
      <c r="A60" s="15" t="s">
        <v>858</v>
      </c>
      <c r="B60" s="18">
        <v>21922</v>
      </c>
      <c r="C60" s="18">
        <v>37622</v>
      </c>
      <c r="D60" s="19">
        <f t="shared" si="2"/>
        <v>43.013698630136986</v>
      </c>
      <c r="F60" s="15" t="s">
        <v>276</v>
      </c>
      <c r="G60" s="20"/>
      <c r="H60" s="20"/>
      <c r="I60" s="20"/>
      <c r="J60" s="20"/>
      <c r="K60" s="20"/>
      <c r="L60" s="20"/>
      <c r="M60" s="20"/>
      <c r="N60" s="20"/>
      <c r="O60" s="20" t="s">
        <v>276</v>
      </c>
      <c r="P60" s="20"/>
      <c r="Q60" s="20" t="s">
        <v>22</v>
      </c>
      <c r="R60" s="20"/>
      <c r="S60" s="20"/>
      <c r="T60" s="20"/>
      <c r="U60" s="26"/>
      <c r="V60" s="20" t="s">
        <v>276</v>
      </c>
      <c r="W60" s="20" t="s">
        <v>22</v>
      </c>
      <c r="X60" s="20" t="s">
        <v>22</v>
      </c>
      <c r="Y60" s="20"/>
      <c r="Z60" s="20"/>
      <c r="AA60" s="20"/>
      <c r="AB60" s="20"/>
    </row>
    <row r="61" spans="1:28" s="15" customFormat="1" ht="12.75">
      <c r="A61" s="15" t="s">
        <v>268</v>
      </c>
      <c r="B61" s="18">
        <v>29748</v>
      </c>
      <c r="C61" s="18">
        <v>37622</v>
      </c>
      <c r="D61" s="28">
        <f t="shared" si="2"/>
        <v>21.572602739726026</v>
      </c>
      <c r="E61" s="20" t="s">
        <v>6</v>
      </c>
      <c r="F61" s="15" t="s">
        <v>276</v>
      </c>
      <c r="G61" s="20"/>
      <c r="H61" s="20"/>
      <c r="I61" s="20" t="s">
        <v>22</v>
      </c>
      <c r="J61" s="20" t="s">
        <v>22</v>
      </c>
      <c r="K61" s="20" t="s">
        <v>6</v>
      </c>
      <c r="L61" s="20"/>
      <c r="M61" s="20" t="s">
        <v>22</v>
      </c>
      <c r="N61" s="20" t="s">
        <v>22</v>
      </c>
      <c r="O61" s="20" t="s">
        <v>276</v>
      </c>
      <c r="P61" s="20"/>
      <c r="Q61" s="20"/>
      <c r="R61" s="20"/>
      <c r="S61" s="20"/>
      <c r="T61" s="20"/>
      <c r="U61" s="24"/>
      <c r="V61" s="20" t="s">
        <v>276</v>
      </c>
      <c r="W61" s="24"/>
      <c r="X61" s="24"/>
      <c r="Y61" s="24"/>
      <c r="Z61" s="20"/>
      <c r="AA61" s="20"/>
      <c r="AB61" s="20"/>
    </row>
    <row r="62" spans="1:28" s="15" customFormat="1" ht="12.75">
      <c r="A62" s="15" t="s">
        <v>269</v>
      </c>
      <c r="B62" s="18">
        <v>28489</v>
      </c>
      <c r="C62" s="18">
        <v>37622</v>
      </c>
      <c r="D62" s="28">
        <f t="shared" si="2"/>
        <v>25.02191780821918</v>
      </c>
      <c r="E62" s="20" t="s">
        <v>225</v>
      </c>
      <c r="F62" s="15" t="s">
        <v>276</v>
      </c>
      <c r="G62" s="20" t="s">
        <v>22</v>
      </c>
      <c r="H62" s="20" t="s">
        <v>22</v>
      </c>
      <c r="I62" s="20" t="s">
        <v>22</v>
      </c>
      <c r="J62" s="20"/>
      <c r="K62" s="20" t="s">
        <v>22</v>
      </c>
      <c r="L62" s="20" t="s">
        <v>22</v>
      </c>
      <c r="M62" s="20" t="s">
        <v>22</v>
      </c>
      <c r="N62" s="20" t="s">
        <v>22</v>
      </c>
      <c r="O62" s="20" t="s">
        <v>276</v>
      </c>
      <c r="P62" s="20" t="s">
        <v>22</v>
      </c>
      <c r="Q62" s="20" t="s">
        <v>460</v>
      </c>
      <c r="R62" s="20" t="s">
        <v>6</v>
      </c>
      <c r="S62" s="20"/>
      <c r="T62" s="20"/>
      <c r="U62" s="24" t="s">
        <v>22</v>
      </c>
      <c r="V62" s="20" t="s">
        <v>276</v>
      </c>
      <c r="W62" s="24"/>
      <c r="X62" s="24"/>
      <c r="Y62" s="24"/>
      <c r="Z62" s="20"/>
      <c r="AA62" s="20"/>
      <c r="AB62" s="20"/>
    </row>
    <row r="63" spans="1:28" s="15" customFormat="1" ht="12.75">
      <c r="A63" s="22" t="s">
        <v>869</v>
      </c>
      <c r="B63" s="26" t="s">
        <v>35</v>
      </c>
      <c r="C63" s="15" t="s">
        <v>35</v>
      </c>
      <c r="D63" s="27" t="s">
        <v>35</v>
      </c>
      <c r="F63" s="15" t="s">
        <v>276</v>
      </c>
      <c r="G63" s="20"/>
      <c r="H63" s="20"/>
      <c r="I63" s="20"/>
      <c r="J63" s="20"/>
      <c r="K63" s="20"/>
      <c r="L63" s="20"/>
      <c r="M63" s="20"/>
      <c r="N63" s="20"/>
      <c r="O63" s="20" t="s">
        <v>276</v>
      </c>
      <c r="P63" s="20"/>
      <c r="Q63" s="20"/>
      <c r="R63" s="20"/>
      <c r="S63" s="20"/>
      <c r="T63" s="20"/>
      <c r="U63" s="24"/>
      <c r="V63" s="20" t="s">
        <v>276</v>
      </c>
      <c r="W63" s="24" t="s">
        <v>22</v>
      </c>
      <c r="X63" s="24"/>
      <c r="Y63" s="24"/>
      <c r="Z63" s="20"/>
      <c r="AA63" s="20"/>
      <c r="AB63" s="20"/>
    </row>
    <row r="64" spans="1:28" s="15" customFormat="1" ht="12.75">
      <c r="A64" s="15" t="s">
        <v>270</v>
      </c>
      <c r="B64" s="18">
        <v>27872</v>
      </c>
      <c r="C64" s="18">
        <v>37622</v>
      </c>
      <c r="D64" s="28">
        <f>(C64-B64)/365</f>
        <v>26.71232876712329</v>
      </c>
      <c r="E64" s="20" t="s">
        <v>6</v>
      </c>
      <c r="F64" s="15" t="s">
        <v>276</v>
      </c>
      <c r="G64" s="20" t="s">
        <v>22</v>
      </c>
      <c r="H64" s="20" t="s">
        <v>22</v>
      </c>
      <c r="I64" s="20" t="s">
        <v>22</v>
      </c>
      <c r="J64" s="20" t="s">
        <v>22</v>
      </c>
      <c r="K64" s="20" t="s">
        <v>22</v>
      </c>
      <c r="L64" s="20" t="s">
        <v>22</v>
      </c>
      <c r="M64" s="20" t="s">
        <v>22</v>
      </c>
      <c r="N64" s="20"/>
      <c r="O64" s="20" t="s">
        <v>276</v>
      </c>
      <c r="P64" s="20" t="s">
        <v>22</v>
      </c>
      <c r="Q64" s="20"/>
      <c r="R64" s="20" t="s">
        <v>22</v>
      </c>
      <c r="S64" s="20" t="s">
        <v>22</v>
      </c>
      <c r="T64" s="20"/>
      <c r="U64" s="24"/>
      <c r="V64" s="20" t="s">
        <v>276</v>
      </c>
      <c r="W64" s="24"/>
      <c r="X64" s="24"/>
      <c r="Y64" s="24"/>
      <c r="Z64" s="20"/>
      <c r="AA64" s="20"/>
      <c r="AB64" s="20"/>
    </row>
    <row r="65" spans="1:28" s="15" customFormat="1" ht="12.75">
      <c r="A65" s="15" t="s">
        <v>830</v>
      </c>
      <c r="B65" s="20"/>
      <c r="F65" s="15" t="s">
        <v>276</v>
      </c>
      <c r="G65" s="20"/>
      <c r="H65" s="20"/>
      <c r="I65" s="20"/>
      <c r="J65" s="20"/>
      <c r="K65" s="20"/>
      <c r="L65" s="20" t="s">
        <v>22</v>
      </c>
      <c r="M65" s="20"/>
      <c r="N65" s="20"/>
      <c r="O65" s="20" t="s">
        <v>276</v>
      </c>
      <c r="P65" s="20"/>
      <c r="Q65" s="20"/>
      <c r="R65" s="20"/>
      <c r="S65" s="20"/>
      <c r="T65" s="20"/>
      <c r="U65" s="24"/>
      <c r="V65" s="20" t="s">
        <v>276</v>
      </c>
      <c r="W65" s="24"/>
      <c r="X65" s="24"/>
      <c r="Y65" s="24"/>
      <c r="Z65" s="20"/>
      <c r="AA65" s="20"/>
      <c r="AB65" s="20"/>
    </row>
    <row r="66" spans="1:28" s="15" customFormat="1" ht="12.75">
      <c r="A66" s="15" t="s">
        <v>271</v>
      </c>
      <c r="B66" s="18">
        <v>29140</v>
      </c>
      <c r="C66" s="16">
        <v>37622</v>
      </c>
      <c r="D66" s="28">
        <f>(C66-B66)/365</f>
        <v>23.23835616438356</v>
      </c>
      <c r="E66" s="20" t="s">
        <v>3</v>
      </c>
      <c r="F66" s="15" t="s">
        <v>276</v>
      </c>
      <c r="G66" s="20"/>
      <c r="H66" s="20"/>
      <c r="I66" s="20"/>
      <c r="J66" s="20" t="s">
        <v>22</v>
      </c>
      <c r="K66" s="20" t="s">
        <v>35</v>
      </c>
      <c r="L66" s="20"/>
      <c r="M66" s="20"/>
      <c r="N66" s="20" t="s">
        <v>6</v>
      </c>
      <c r="O66" s="20" t="s">
        <v>276</v>
      </c>
      <c r="P66" s="20" t="s">
        <v>6</v>
      </c>
      <c r="Q66" s="20"/>
      <c r="R66" s="20"/>
      <c r="S66" s="20" t="s">
        <v>6</v>
      </c>
      <c r="T66" s="20" t="s">
        <v>6</v>
      </c>
      <c r="U66" s="24" t="s">
        <v>6</v>
      </c>
      <c r="V66" s="20" t="s">
        <v>276</v>
      </c>
      <c r="W66" s="24"/>
      <c r="X66" s="24"/>
      <c r="Y66" s="24"/>
      <c r="Z66" s="20"/>
      <c r="AA66" s="20"/>
      <c r="AB66" s="20"/>
    </row>
    <row r="67" spans="1:28" s="15" customFormat="1" ht="12.75">
      <c r="A67" s="15" t="s">
        <v>272</v>
      </c>
      <c r="B67" s="18">
        <v>30820</v>
      </c>
      <c r="C67" s="18">
        <v>37622</v>
      </c>
      <c r="D67" s="28">
        <f>(C67-B67)/365</f>
        <v>18.635616438356163</v>
      </c>
      <c r="E67" s="20" t="s">
        <v>6</v>
      </c>
      <c r="F67" s="15" t="s">
        <v>276</v>
      </c>
      <c r="G67" s="20" t="s">
        <v>6</v>
      </c>
      <c r="H67" s="20" t="s">
        <v>6</v>
      </c>
      <c r="I67" s="20" t="s">
        <v>6</v>
      </c>
      <c r="J67" s="20" t="s">
        <v>6</v>
      </c>
      <c r="K67" s="20" t="s">
        <v>6</v>
      </c>
      <c r="L67" s="20" t="s">
        <v>6</v>
      </c>
      <c r="M67" s="20" t="s">
        <v>6</v>
      </c>
      <c r="N67" s="20" t="s">
        <v>6</v>
      </c>
      <c r="O67" s="20" t="s">
        <v>276</v>
      </c>
      <c r="P67" s="20" t="s">
        <v>6</v>
      </c>
      <c r="Q67" s="20" t="s">
        <v>6</v>
      </c>
      <c r="R67" s="20" t="s">
        <v>6</v>
      </c>
      <c r="S67" s="20" t="s">
        <v>6</v>
      </c>
      <c r="T67" s="20" t="s">
        <v>6</v>
      </c>
      <c r="U67" s="24" t="s">
        <v>6</v>
      </c>
      <c r="V67" s="20" t="s">
        <v>276</v>
      </c>
      <c r="W67" s="24" t="s">
        <v>6</v>
      </c>
      <c r="X67" s="24" t="s">
        <v>6</v>
      </c>
      <c r="Y67" s="24"/>
      <c r="Z67" s="20"/>
      <c r="AA67" s="20"/>
      <c r="AB67" s="20"/>
    </row>
    <row r="68" spans="1:28" s="15" customFormat="1" ht="12.75">
      <c r="A68" s="15" t="s">
        <v>813</v>
      </c>
      <c r="B68" s="18">
        <v>29882</v>
      </c>
      <c r="C68" s="16">
        <v>37622</v>
      </c>
      <c r="D68" s="28">
        <f>(C68-B68)/365</f>
        <v>21.205479452054796</v>
      </c>
      <c r="E68" s="20" t="s">
        <v>6</v>
      </c>
      <c r="F68" s="15" t="s">
        <v>276</v>
      </c>
      <c r="G68" s="20"/>
      <c r="H68" s="20"/>
      <c r="I68" s="20"/>
      <c r="J68" s="20" t="s">
        <v>22</v>
      </c>
      <c r="K68" s="20" t="s">
        <v>22</v>
      </c>
      <c r="L68" s="20" t="s">
        <v>22</v>
      </c>
      <c r="M68" s="20" t="s">
        <v>22</v>
      </c>
      <c r="N68" s="20" t="s">
        <v>22</v>
      </c>
      <c r="O68" s="20" t="s">
        <v>276</v>
      </c>
      <c r="P68" s="20"/>
      <c r="Q68" s="20" t="s">
        <v>22</v>
      </c>
      <c r="R68" s="20"/>
      <c r="S68" s="20"/>
      <c r="T68" s="20" t="s">
        <v>22</v>
      </c>
      <c r="U68" s="24" t="s">
        <v>22</v>
      </c>
      <c r="V68" s="20" t="s">
        <v>276</v>
      </c>
      <c r="W68" s="24"/>
      <c r="X68" s="24"/>
      <c r="Y68" s="24"/>
      <c r="Z68" s="20"/>
      <c r="AA68" s="20"/>
      <c r="AB68" s="20"/>
    </row>
    <row r="69" spans="1:28" s="15" customFormat="1" ht="12.75">
      <c r="A69" s="29" t="s">
        <v>821</v>
      </c>
      <c r="B69" s="18"/>
      <c r="C69" s="18"/>
      <c r="D69" s="28"/>
      <c r="E69" s="20"/>
      <c r="F69" s="15" t="s">
        <v>276</v>
      </c>
      <c r="G69" s="20"/>
      <c r="H69" s="20"/>
      <c r="I69" s="20"/>
      <c r="J69" s="20"/>
      <c r="K69" s="20" t="s">
        <v>22</v>
      </c>
      <c r="L69" s="20" t="s">
        <v>22</v>
      </c>
      <c r="M69" s="20"/>
      <c r="N69" s="20"/>
      <c r="O69" s="20" t="s">
        <v>276</v>
      </c>
      <c r="P69" s="20" t="s">
        <v>22</v>
      </c>
      <c r="Q69" s="20"/>
      <c r="R69" s="20" t="s">
        <v>22</v>
      </c>
      <c r="S69" s="20" t="s">
        <v>22</v>
      </c>
      <c r="T69" s="20" t="s">
        <v>22</v>
      </c>
      <c r="U69" s="24" t="s">
        <v>22</v>
      </c>
      <c r="V69" s="20" t="s">
        <v>276</v>
      </c>
      <c r="W69" s="24" t="s">
        <v>22</v>
      </c>
      <c r="X69" s="24" t="s">
        <v>22</v>
      </c>
      <c r="Y69" s="24"/>
      <c r="Z69" s="20"/>
      <c r="AA69" s="20"/>
      <c r="AB69" s="20"/>
    </row>
    <row r="70" spans="1:28" s="15" customFormat="1" ht="12.75">
      <c r="A70" s="15" t="s">
        <v>822</v>
      </c>
      <c r="B70" s="20"/>
      <c r="G70" s="20"/>
      <c r="H70" s="20"/>
      <c r="I70" s="20"/>
      <c r="J70" s="20"/>
      <c r="K70" s="20" t="s">
        <v>22</v>
      </c>
      <c r="L70" s="20" t="s">
        <v>22</v>
      </c>
      <c r="M70" s="20" t="s">
        <v>22</v>
      </c>
      <c r="N70" s="20" t="s">
        <v>22</v>
      </c>
      <c r="O70" s="20"/>
      <c r="P70" s="20" t="s">
        <v>22</v>
      </c>
      <c r="Q70" s="20" t="s">
        <v>22</v>
      </c>
      <c r="R70" s="20" t="s">
        <v>22</v>
      </c>
      <c r="S70" s="20"/>
      <c r="T70" s="20" t="s">
        <v>22</v>
      </c>
      <c r="U70" s="24" t="s">
        <v>22</v>
      </c>
      <c r="V70" s="20"/>
      <c r="W70" s="24" t="s">
        <v>35</v>
      </c>
      <c r="X70" s="24"/>
      <c r="Y70" s="24"/>
      <c r="Z70" s="20"/>
      <c r="AA70" s="20"/>
      <c r="AB70" s="20"/>
    </row>
    <row r="71" spans="1:60" s="21" customFormat="1" ht="12.75">
      <c r="A71" s="15"/>
      <c r="B71" s="20"/>
      <c r="C71" s="15"/>
      <c r="D71" s="15"/>
      <c r="E71" s="15"/>
      <c r="F71" s="1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4"/>
      <c r="V71" s="20"/>
      <c r="W71" s="24"/>
      <c r="X71" s="24"/>
      <c r="Y71" s="24"/>
      <c r="Z71" s="20"/>
      <c r="AA71" s="20"/>
      <c r="AB71" s="20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</row>
    <row r="72" spans="1:60" s="21" customFormat="1" ht="12.75">
      <c r="A72" s="15"/>
      <c r="B72" s="20"/>
      <c r="C72" s="15"/>
      <c r="D72" s="15"/>
      <c r="E72" s="15"/>
      <c r="F72" s="15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4"/>
      <c r="V72" s="20"/>
      <c r="W72" s="24"/>
      <c r="X72" s="24"/>
      <c r="Y72" s="24"/>
      <c r="Z72" s="20"/>
      <c r="AA72" s="20"/>
      <c r="AB72" s="20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1:60" s="21" customFormat="1" ht="12.75">
      <c r="A73" s="15"/>
      <c r="B73" s="20"/>
      <c r="C73" s="15"/>
      <c r="D73" s="15"/>
      <c r="E73" s="15"/>
      <c r="F73" s="15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4"/>
      <c r="V73" s="20"/>
      <c r="W73" s="24"/>
      <c r="X73" s="24"/>
      <c r="Y73" s="24"/>
      <c r="Z73" s="20"/>
      <c r="AA73" s="20"/>
      <c r="AB73" s="20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s="21" customFormat="1" ht="12.75">
      <c r="A74" s="15"/>
      <c r="B74" s="20"/>
      <c r="C74" s="15"/>
      <c r="D74" s="15"/>
      <c r="E74" s="15"/>
      <c r="F74" s="15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4"/>
      <c r="V74" s="20"/>
      <c r="W74" s="24"/>
      <c r="X74" s="24"/>
      <c r="Y74" s="24"/>
      <c r="Z74" s="20"/>
      <c r="AA74" s="20"/>
      <c r="AB74" s="20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2.75">
      <c r="A75" s="15"/>
      <c r="B75" s="18"/>
      <c r="C75" s="18"/>
      <c r="D75" s="28"/>
      <c r="E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4"/>
      <c r="V75" s="20"/>
      <c r="W75" s="24"/>
      <c r="X75" s="24"/>
      <c r="Y75" s="24"/>
      <c r="Z75" s="20"/>
      <c r="AA75" s="20"/>
      <c r="AB75" s="20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ht="12.75">
      <c r="A76" s="15"/>
      <c r="B76" s="18"/>
      <c r="C76" s="18"/>
      <c r="D76" s="28"/>
      <c r="E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4"/>
      <c r="V76" s="20"/>
      <c r="W76" s="24"/>
      <c r="X76" s="24"/>
      <c r="Y76" s="24"/>
      <c r="Z76" s="20"/>
      <c r="AA76" s="20"/>
      <c r="AB76" s="20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ht="12.75">
      <c r="A77" s="15"/>
      <c r="B77" s="18"/>
      <c r="C77" s="18"/>
      <c r="D77" s="28"/>
      <c r="E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4"/>
      <c r="V77" s="20"/>
      <c r="W77" s="24"/>
      <c r="X77" s="24"/>
      <c r="Y77" s="24"/>
      <c r="Z77" s="20"/>
      <c r="AA77" s="20"/>
      <c r="AB77" s="20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2:28" s="15" customFormat="1" ht="12.75">
      <c r="B78" s="18"/>
      <c r="C78" s="18"/>
      <c r="D78" s="28"/>
      <c r="E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4"/>
      <c r="V78" s="20"/>
      <c r="W78" s="24"/>
      <c r="X78" s="24"/>
      <c r="Y78" s="24"/>
      <c r="Z78" s="20"/>
      <c r="AA78" s="20"/>
      <c r="AB78" s="20"/>
    </row>
    <row r="79" spans="1:60" ht="12.75">
      <c r="A79" s="15"/>
      <c r="B79" s="18"/>
      <c r="C79" s="18"/>
      <c r="D79" s="28"/>
      <c r="E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4"/>
      <c r="V79" s="20"/>
      <c r="W79" s="24"/>
      <c r="X79" s="24"/>
      <c r="Y79" s="24"/>
      <c r="Z79" s="20"/>
      <c r="AA79" s="20"/>
      <c r="AB79" s="20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</row>
    <row r="80" spans="1:60" ht="12.75">
      <c r="A80" s="15"/>
      <c r="B80" s="18"/>
      <c r="C80" s="18"/>
      <c r="D80" s="28"/>
      <c r="E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4"/>
      <c r="V80" s="20"/>
      <c r="W80" s="24"/>
      <c r="X80" s="24"/>
      <c r="Y80" s="24"/>
      <c r="Z80" s="20"/>
      <c r="AA80" s="20"/>
      <c r="AB80" s="20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</row>
    <row r="81" spans="1:60" ht="12.75">
      <c r="A81" s="15"/>
      <c r="B81" s="18"/>
      <c r="C81" s="18"/>
      <c r="D81" s="28"/>
      <c r="E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4"/>
      <c r="V81" s="20"/>
      <c r="W81" s="24"/>
      <c r="X81" s="24"/>
      <c r="Y81" s="24"/>
      <c r="Z81" s="20"/>
      <c r="AA81" s="20"/>
      <c r="AB81" s="20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2.75">
      <c r="A82" s="15"/>
      <c r="B82" s="18"/>
      <c r="C82" s="18"/>
      <c r="D82" s="28"/>
      <c r="E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4"/>
      <c r="V82" s="20"/>
      <c r="W82" s="24"/>
      <c r="X82" s="24"/>
      <c r="Y82" s="24"/>
      <c r="Z82" s="20"/>
      <c r="AA82" s="20"/>
      <c r="AB82" s="20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2.75">
      <c r="A83" s="22"/>
      <c r="B83" s="23"/>
      <c r="C83" s="23"/>
      <c r="D83" s="28"/>
      <c r="E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4"/>
      <c r="V83" s="20"/>
      <c r="W83" s="24"/>
      <c r="X83" s="24"/>
      <c r="Y83" s="24"/>
      <c r="Z83" s="20"/>
      <c r="AA83" s="20"/>
      <c r="AB83" s="20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2.75">
      <c r="A84" s="15"/>
      <c r="B84" s="18"/>
      <c r="C84" s="18"/>
      <c r="D84" s="28"/>
      <c r="E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4"/>
      <c r="V84" s="20"/>
      <c r="W84" s="24"/>
      <c r="X84" s="24"/>
      <c r="Y84" s="24"/>
      <c r="Z84" s="20"/>
      <c r="AA84" s="20"/>
      <c r="AB84" s="20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2.75">
      <c r="A85" s="15"/>
      <c r="B85" s="18"/>
      <c r="C85" s="18"/>
      <c r="D85" s="28"/>
      <c r="E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4"/>
      <c r="V85" s="20"/>
      <c r="W85" s="24"/>
      <c r="X85" s="24"/>
      <c r="Y85" s="24"/>
      <c r="Z85" s="20"/>
      <c r="AA85" s="20"/>
      <c r="AB85" s="20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2:60" ht="12.75">
      <c r="B86" s="9"/>
      <c r="C86" s="1"/>
      <c r="D86" s="6"/>
      <c r="U86" s="4"/>
      <c r="Y86" s="20"/>
      <c r="Z86" s="20"/>
      <c r="AA86" s="20"/>
      <c r="AB86" s="20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2:60" ht="12.75">
      <c r="B87" s="9"/>
      <c r="C87" s="1"/>
      <c r="D87" s="6"/>
      <c r="Y87" s="20"/>
      <c r="Z87" s="20"/>
      <c r="AA87" s="20"/>
      <c r="AB87" s="20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2:60" ht="12.75">
      <c r="B88" s="9"/>
      <c r="C88" s="1"/>
      <c r="D88" s="6"/>
      <c r="Y88" s="20"/>
      <c r="Z88" s="20"/>
      <c r="AA88" s="20"/>
      <c r="AB88" s="20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2:60" ht="12.75">
      <c r="B89" s="9"/>
      <c r="C89" s="1"/>
      <c r="D89" s="6"/>
      <c r="U89" s="4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15"/>
      <c r="BC89" s="15"/>
      <c r="BD89" s="15"/>
      <c r="BE89" s="15"/>
      <c r="BF89" s="15"/>
      <c r="BG89" s="15"/>
      <c r="BH89" s="15"/>
    </row>
    <row r="90" spans="2:60" ht="12.75">
      <c r="B90" s="9"/>
      <c r="C90" s="1"/>
      <c r="D90" s="6"/>
      <c r="Y90" s="20"/>
      <c r="Z90" s="20"/>
      <c r="AA90" s="20"/>
      <c r="AB90" s="20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2:60" ht="12.75">
      <c r="B91" s="9"/>
      <c r="C91" s="1"/>
      <c r="D91" s="6"/>
      <c r="Y91" s="20"/>
      <c r="Z91" s="20"/>
      <c r="AA91" s="20"/>
      <c r="AB91" s="20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2:60" ht="12.75">
      <c r="B92" s="9"/>
      <c r="C92" s="1"/>
      <c r="D92" s="6"/>
      <c r="Y92" s="20"/>
      <c r="Z92" s="20"/>
      <c r="AA92" s="20"/>
      <c r="AB92" s="20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2:60" ht="12.75">
      <c r="B93" s="9"/>
      <c r="C93" s="1"/>
      <c r="D93" s="6"/>
      <c r="Y93" s="20"/>
      <c r="Z93" s="20"/>
      <c r="AA93" s="20"/>
      <c r="AB93" s="20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2:60" ht="12.75">
      <c r="B94" s="9"/>
      <c r="C94" s="11"/>
      <c r="D94" s="12"/>
      <c r="Y94" s="20"/>
      <c r="Z94" s="20"/>
      <c r="AA94" s="20"/>
      <c r="AB94" s="20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2.75">
      <c r="A95" s="2"/>
      <c r="B95" s="5"/>
      <c r="C95" s="8"/>
      <c r="D95" s="7"/>
      <c r="Y95" s="20"/>
      <c r="Z95" s="20"/>
      <c r="AA95" s="20"/>
      <c r="AB95" s="20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6" spans="2:60" ht="12.75">
      <c r="B96" s="9"/>
      <c r="C96" s="1"/>
      <c r="D96" s="6"/>
      <c r="Y96" s="20"/>
      <c r="Z96" s="20"/>
      <c r="AA96" s="20"/>
      <c r="AB96" s="20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</row>
    <row r="97" spans="2:60" ht="12.75">
      <c r="B97" s="9"/>
      <c r="C97" s="1"/>
      <c r="D97" s="4"/>
      <c r="Y97" s="20"/>
      <c r="Z97" s="20"/>
      <c r="AA97" s="20"/>
      <c r="AB97" s="20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</row>
    <row r="98" spans="2:60" ht="12.75">
      <c r="B98" s="9"/>
      <c r="C98" s="1"/>
      <c r="D98" s="4"/>
      <c r="Y98" s="20"/>
      <c r="Z98" s="20"/>
      <c r="AA98" s="20"/>
      <c r="AB98" s="20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</row>
    <row r="99" spans="2:4" ht="12.75">
      <c r="B99" s="9"/>
      <c r="C99" s="1"/>
      <c r="D99" s="4"/>
    </row>
    <row r="100" spans="2:4" ht="12.75">
      <c r="B100" s="9"/>
      <c r="C100" s="1"/>
      <c r="D100" s="4"/>
    </row>
    <row r="101" spans="2:4" ht="12.75">
      <c r="B101" s="9"/>
      <c r="C101" s="1"/>
      <c r="D101" s="4"/>
    </row>
    <row r="102" spans="2:4" ht="12.75">
      <c r="B102" s="9"/>
      <c r="C102" s="1"/>
      <c r="D102" s="4"/>
    </row>
    <row r="103" spans="2:4" ht="12.75">
      <c r="B103" s="9"/>
      <c r="C103" s="1"/>
      <c r="D103" s="4"/>
    </row>
    <row r="104" spans="2:4" ht="12.75">
      <c r="B104" s="9"/>
      <c r="C104" s="1"/>
      <c r="D104" s="4"/>
    </row>
    <row r="105" spans="2:4" ht="12.75">
      <c r="B105" s="9"/>
      <c r="C105" s="1"/>
      <c r="D105" s="4"/>
    </row>
    <row r="106" spans="2:4" ht="12.75">
      <c r="B106" s="9"/>
      <c r="C106" s="1"/>
      <c r="D106" s="4"/>
    </row>
    <row r="107" spans="2:4" ht="12.75">
      <c r="B107" s="9"/>
      <c r="C107" s="1"/>
      <c r="D107" s="4"/>
    </row>
    <row r="108" spans="2:4" ht="12.75">
      <c r="B108" s="9"/>
      <c r="C108" s="1"/>
      <c r="D108" s="4"/>
    </row>
    <row r="109" spans="2:4" ht="12.75">
      <c r="B109" s="9"/>
      <c r="C109" s="1"/>
      <c r="D109" s="4"/>
    </row>
    <row r="110" spans="2:4" ht="12.75">
      <c r="B110" s="9"/>
      <c r="C110" s="1"/>
      <c r="D110" s="4"/>
    </row>
    <row r="111" spans="2:4" ht="12.75">
      <c r="B111" s="9"/>
      <c r="C111" s="1"/>
      <c r="D111" s="4"/>
    </row>
    <row r="112" spans="2:4" ht="12.75">
      <c r="B112" s="9"/>
      <c r="C112" s="1"/>
      <c r="D112" s="4"/>
    </row>
    <row r="113" spans="2:4" ht="12.75">
      <c r="B113" s="9"/>
      <c r="C113" s="1"/>
      <c r="D113" s="4"/>
    </row>
    <row r="114" spans="2:4" ht="12.75">
      <c r="B114" s="9"/>
      <c r="C114" s="1"/>
      <c r="D114" s="4"/>
    </row>
    <row r="115" spans="2:4" ht="12.75">
      <c r="B115" s="9"/>
      <c r="C115" s="1"/>
      <c r="D115" s="4"/>
    </row>
    <row r="116" spans="2:4" ht="12.75">
      <c r="B116" s="9"/>
      <c r="C116" s="1"/>
      <c r="D116" s="4"/>
    </row>
    <row r="117" spans="2:4" ht="12.75">
      <c r="B117" s="9"/>
      <c r="C117" s="1"/>
      <c r="D117" s="4"/>
    </row>
    <row r="118" spans="2:4" ht="12.75">
      <c r="B118" s="9"/>
      <c r="C118" s="1"/>
      <c r="D118" s="4"/>
    </row>
    <row r="119" spans="2:4" ht="12.75">
      <c r="B119" s="9"/>
      <c r="C119" s="1"/>
      <c r="D119" s="4"/>
    </row>
    <row r="120" spans="2:4" ht="12.75">
      <c r="B120" s="9"/>
      <c r="C120" s="1"/>
      <c r="D120" s="4"/>
    </row>
    <row r="121" spans="2:4" ht="12.75">
      <c r="B121" s="9"/>
      <c r="C121" s="1"/>
      <c r="D121" s="4"/>
    </row>
    <row r="122" spans="2:4" ht="12.75">
      <c r="B122" s="9"/>
      <c r="C122" s="1"/>
      <c r="D122" s="4"/>
    </row>
    <row r="123" spans="2:4" ht="12.75">
      <c r="B123" s="9"/>
      <c r="C123" s="1"/>
      <c r="D123" s="4"/>
    </row>
    <row r="124" spans="2:4" ht="12.75">
      <c r="B124" s="9"/>
      <c r="C124" s="1"/>
      <c r="D124" s="4"/>
    </row>
    <row r="125" spans="2:4" ht="12.75">
      <c r="B125" s="9"/>
      <c r="C125" s="1"/>
      <c r="D125" s="4"/>
    </row>
    <row r="126" spans="2:4" ht="12.75">
      <c r="B126" s="9"/>
      <c r="C126" s="1"/>
      <c r="D126" s="4"/>
    </row>
    <row r="127" spans="2:4" ht="12.75">
      <c r="B127" s="9"/>
      <c r="C127" s="1"/>
      <c r="D127" s="4"/>
    </row>
    <row r="128" spans="2:4" ht="12.75">
      <c r="B128" s="9"/>
      <c r="C128" s="1"/>
      <c r="D128" s="4"/>
    </row>
    <row r="129" spans="2:4" ht="12.75">
      <c r="B129" s="9"/>
      <c r="C129" s="1"/>
      <c r="D129" s="4"/>
    </row>
    <row r="130" spans="2:4" ht="12.75">
      <c r="B130" s="9"/>
      <c r="C130" s="1"/>
      <c r="D130" s="4"/>
    </row>
    <row r="131" spans="2:4" ht="12.75">
      <c r="B131" s="9"/>
      <c r="C131" s="1"/>
      <c r="D131" s="4"/>
    </row>
    <row r="132" spans="2:4" ht="12.75">
      <c r="B132" s="9"/>
      <c r="C132" s="1"/>
      <c r="D132" s="4"/>
    </row>
    <row r="133" spans="2:4" ht="12.75">
      <c r="B133" s="9"/>
      <c r="C133" s="1"/>
      <c r="D133" s="4"/>
    </row>
    <row r="134" spans="2:4" ht="12.75">
      <c r="B134" s="9"/>
      <c r="C134" s="1"/>
      <c r="D134" s="4"/>
    </row>
    <row r="135" spans="2:4" ht="12.75">
      <c r="B135" s="9"/>
      <c r="C135" s="1"/>
      <c r="D135" s="4"/>
    </row>
    <row r="136" spans="2:4" ht="12.75">
      <c r="B136" s="9"/>
      <c r="C136" s="1"/>
      <c r="D136" s="4"/>
    </row>
    <row r="137" spans="2:4" ht="12.75">
      <c r="B137" s="9"/>
      <c r="C137" s="1"/>
      <c r="D137" s="4"/>
    </row>
    <row r="138" spans="2:4" ht="12.75">
      <c r="B138" s="9"/>
      <c r="C138" s="1"/>
      <c r="D138" s="4"/>
    </row>
  </sheetData>
  <sheetProtection/>
  <printOptions gridLines="1"/>
  <pageMargins left="0.1968503937007874" right="0.1968503937007874" top="1.23" bottom="0.31" header="0" footer="0"/>
  <pageSetup horizontalDpi="360" verticalDpi="360" orientation="landscape" paperSize="9" r:id="rId1"/>
  <headerFooter alignWithMargins="0">
    <oddHeader>&amp;C&amp;"Arial,Bold"&amp;20TWO WELLS
 SENIOR PLAYER RECORDS
2001</oddHeader>
    <oddFooter>&amp;CPage &amp;P of &amp;N,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35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cols>
    <col min="1" max="1" width="32.28125" style="0" customWidth="1"/>
    <col min="2" max="2" width="0.42578125" style="4" customWidth="1"/>
    <col min="3" max="3" width="11.7109375" style="4" hidden="1" customWidth="1"/>
    <col min="4" max="4" width="5.7109375" style="0" customWidth="1"/>
    <col min="5" max="5" width="5.28125" style="2" customWidth="1"/>
    <col min="6" max="29" width="4.28125" style="4" customWidth="1"/>
    <col min="30" max="30" width="9.140625" style="4" customWidth="1"/>
  </cols>
  <sheetData>
    <row r="1" ht="12.75">
      <c r="A1" s="94" t="s">
        <v>882</v>
      </c>
    </row>
    <row r="2" ht="12.75">
      <c r="A2" s="94" t="s">
        <v>883</v>
      </c>
    </row>
    <row r="3" ht="12.75">
      <c r="A3" s="94" t="s">
        <v>888</v>
      </c>
    </row>
    <row r="4" spans="1:30" s="15" customFormat="1" ht="12.75">
      <c r="A4" s="26" t="s">
        <v>779</v>
      </c>
      <c r="B4" s="26" t="s">
        <v>1</v>
      </c>
      <c r="C4" s="26"/>
      <c r="D4" s="45" t="s">
        <v>23</v>
      </c>
      <c r="E4" s="45" t="s">
        <v>5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7</v>
      </c>
      <c r="P4" s="26" t="s">
        <v>31</v>
      </c>
      <c r="Q4" s="26" t="s">
        <v>8</v>
      </c>
      <c r="R4" s="26" t="s">
        <v>9</v>
      </c>
      <c r="S4" s="26" t="s">
        <v>10</v>
      </c>
      <c r="T4" s="26" t="s">
        <v>25</v>
      </c>
      <c r="U4" s="26" t="s">
        <v>11</v>
      </c>
      <c r="V4" s="26" t="s">
        <v>12</v>
      </c>
      <c r="W4" s="26" t="s">
        <v>13</v>
      </c>
      <c r="X4" s="26" t="s">
        <v>14</v>
      </c>
      <c r="Y4" s="26"/>
      <c r="Z4" s="26"/>
      <c r="AA4" s="26"/>
      <c r="AB4" s="26"/>
      <c r="AC4" s="20"/>
      <c r="AD4" s="20"/>
    </row>
    <row r="5" spans="1:30" s="15" customFormat="1" ht="12.75">
      <c r="A5" s="26" t="s">
        <v>0</v>
      </c>
      <c r="B5" s="26"/>
      <c r="C5" s="26"/>
      <c r="D5" s="45" t="s">
        <v>2</v>
      </c>
      <c r="E5" s="45" t="s">
        <v>24</v>
      </c>
      <c r="F5" s="26" t="s">
        <v>33</v>
      </c>
      <c r="G5" s="25" t="s">
        <v>17</v>
      </c>
      <c r="H5" s="25" t="s">
        <v>17</v>
      </c>
      <c r="I5" s="25" t="s">
        <v>17</v>
      </c>
      <c r="J5" s="25" t="s">
        <v>18</v>
      </c>
      <c r="K5" s="25" t="s">
        <v>18</v>
      </c>
      <c r="L5" s="25" t="s">
        <v>18</v>
      </c>
      <c r="M5" s="25" t="s">
        <v>18</v>
      </c>
      <c r="N5" s="25" t="s">
        <v>18</v>
      </c>
      <c r="O5" s="25" t="s">
        <v>19</v>
      </c>
      <c r="P5" s="25" t="s">
        <v>19</v>
      </c>
      <c r="Q5" s="25" t="s">
        <v>19</v>
      </c>
      <c r="R5" s="25" t="s">
        <v>20</v>
      </c>
      <c r="S5" s="25" t="s">
        <v>20</v>
      </c>
      <c r="T5" s="25" t="s">
        <v>20</v>
      </c>
      <c r="U5" s="25" t="s">
        <v>20</v>
      </c>
      <c r="V5" s="25" t="s">
        <v>21</v>
      </c>
      <c r="W5" s="25" t="s">
        <v>21</v>
      </c>
      <c r="X5" s="25" t="s">
        <v>21</v>
      </c>
      <c r="Y5" s="26"/>
      <c r="Z5" s="26"/>
      <c r="AA5" s="26"/>
      <c r="AB5" s="26"/>
      <c r="AC5" s="20"/>
      <c r="AD5" s="20"/>
    </row>
    <row r="6" spans="1:30" s="15" customFormat="1" ht="12.75">
      <c r="A6" s="22" t="s">
        <v>335</v>
      </c>
      <c r="B6" s="23">
        <v>26361</v>
      </c>
      <c r="C6" s="34">
        <v>37622</v>
      </c>
      <c r="D6" s="35">
        <f aca="true" t="shared" si="0" ref="D6:D14">(C6-B6)/365</f>
        <v>30.852054794520548</v>
      </c>
      <c r="E6" s="26" t="s">
        <v>6</v>
      </c>
      <c r="F6" s="23"/>
      <c r="G6" s="20" t="s">
        <v>276</v>
      </c>
      <c r="H6" s="20" t="s">
        <v>22</v>
      </c>
      <c r="I6" s="20"/>
      <c r="J6" s="20"/>
      <c r="K6" s="20"/>
      <c r="L6" s="20" t="s">
        <v>276</v>
      </c>
      <c r="M6" s="20"/>
      <c r="N6" s="20"/>
      <c r="O6" s="20"/>
      <c r="P6" s="20"/>
      <c r="Q6" s="20"/>
      <c r="R6" s="20"/>
      <c r="S6" s="20" t="s">
        <v>276</v>
      </c>
      <c r="T6" s="20"/>
      <c r="U6" s="20"/>
      <c r="V6" s="20" t="s">
        <v>35</v>
      </c>
      <c r="W6" s="20"/>
      <c r="X6" s="43"/>
      <c r="Y6" s="43"/>
      <c r="Z6" s="43"/>
      <c r="AA6" s="43"/>
      <c r="AB6" s="26"/>
      <c r="AC6" s="20"/>
      <c r="AD6" s="20"/>
    </row>
    <row r="7" spans="1:30" s="15" customFormat="1" ht="12.75">
      <c r="A7" s="22" t="s">
        <v>336</v>
      </c>
      <c r="B7" s="23">
        <v>26617</v>
      </c>
      <c r="C7" s="34">
        <v>37622</v>
      </c>
      <c r="D7" s="35">
        <f t="shared" si="0"/>
        <v>30.15068493150685</v>
      </c>
      <c r="E7" s="26" t="s">
        <v>53</v>
      </c>
      <c r="F7" s="23" t="s">
        <v>6</v>
      </c>
      <c r="G7" s="20" t="s">
        <v>276</v>
      </c>
      <c r="H7" s="20" t="s">
        <v>6</v>
      </c>
      <c r="I7" s="20" t="s">
        <v>6</v>
      </c>
      <c r="J7" s="20" t="s">
        <v>6</v>
      </c>
      <c r="K7" s="20" t="s">
        <v>6</v>
      </c>
      <c r="L7" s="20" t="s">
        <v>276</v>
      </c>
      <c r="M7" s="20"/>
      <c r="N7" s="20"/>
      <c r="O7" s="20" t="s">
        <v>6</v>
      </c>
      <c r="P7" s="20" t="s">
        <v>6</v>
      </c>
      <c r="Q7" s="20" t="s">
        <v>6</v>
      </c>
      <c r="R7" s="43" t="s">
        <v>6</v>
      </c>
      <c r="S7" s="20" t="s">
        <v>276</v>
      </c>
      <c r="T7" s="43"/>
      <c r="U7" s="43"/>
      <c r="V7" s="43" t="s">
        <v>6</v>
      </c>
      <c r="W7" s="43" t="s">
        <v>6</v>
      </c>
      <c r="X7" s="20" t="s">
        <v>6</v>
      </c>
      <c r="Y7" s="20"/>
      <c r="Z7" s="20"/>
      <c r="AA7" s="20"/>
      <c r="AB7" s="20"/>
      <c r="AC7" s="20"/>
      <c r="AD7" s="20"/>
    </row>
    <row r="8" spans="1:30" s="15" customFormat="1" ht="12.75">
      <c r="A8" s="22" t="s">
        <v>337</v>
      </c>
      <c r="B8" s="23">
        <v>28071</v>
      </c>
      <c r="C8" s="34">
        <v>37622</v>
      </c>
      <c r="D8" s="35">
        <f t="shared" si="0"/>
        <v>26.167123287671235</v>
      </c>
      <c r="E8" s="26" t="s">
        <v>6</v>
      </c>
      <c r="F8" s="20" t="s">
        <v>6</v>
      </c>
      <c r="G8" s="20" t="s">
        <v>276</v>
      </c>
      <c r="H8" s="20" t="s">
        <v>6</v>
      </c>
      <c r="I8" s="20" t="s">
        <v>6</v>
      </c>
      <c r="J8" s="20" t="s">
        <v>6</v>
      </c>
      <c r="K8" s="20" t="s">
        <v>6</v>
      </c>
      <c r="L8" s="20" t="s">
        <v>276</v>
      </c>
      <c r="M8" s="20" t="s">
        <v>6</v>
      </c>
      <c r="N8" s="20" t="s">
        <v>6</v>
      </c>
      <c r="O8" s="20" t="s">
        <v>6</v>
      </c>
      <c r="P8" s="20" t="s">
        <v>6</v>
      </c>
      <c r="Q8" s="20" t="s">
        <v>6</v>
      </c>
      <c r="R8" s="20" t="s">
        <v>6</v>
      </c>
      <c r="S8" s="20" t="s">
        <v>276</v>
      </c>
      <c r="T8" s="20"/>
      <c r="U8" s="20"/>
      <c r="V8" s="20"/>
      <c r="W8" s="20" t="s">
        <v>6</v>
      </c>
      <c r="X8" s="20" t="s">
        <v>6</v>
      </c>
      <c r="Y8" s="20"/>
      <c r="Z8" s="20"/>
      <c r="AA8" s="20"/>
      <c r="AB8" s="20"/>
      <c r="AC8" s="20"/>
      <c r="AD8" s="20"/>
    </row>
    <row r="9" spans="1:30" s="15" customFormat="1" ht="12.75">
      <c r="A9" s="22" t="s">
        <v>338</v>
      </c>
      <c r="B9" s="23">
        <v>27556</v>
      </c>
      <c r="C9" s="34">
        <v>37622</v>
      </c>
      <c r="D9" s="35">
        <f t="shared" si="0"/>
        <v>27.578082191780823</v>
      </c>
      <c r="E9" s="26" t="s">
        <v>3</v>
      </c>
      <c r="F9" s="20" t="s">
        <v>6</v>
      </c>
      <c r="G9" s="20" t="s">
        <v>276</v>
      </c>
      <c r="H9" s="20" t="s">
        <v>6</v>
      </c>
      <c r="I9" s="20" t="s">
        <v>6</v>
      </c>
      <c r="J9" s="20" t="s">
        <v>6</v>
      </c>
      <c r="K9" s="20" t="s">
        <v>6</v>
      </c>
      <c r="L9" s="20" t="s">
        <v>276</v>
      </c>
      <c r="M9" s="20" t="s">
        <v>6</v>
      </c>
      <c r="N9" s="20" t="s">
        <v>6</v>
      </c>
      <c r="O9" s="20" t="s">
        <v>6</v>
      </c>
      <c r="P9" s="20" t="s">
        <v>6</v>
      </c>
      <c r="Q9" s="20" t="s">
        <v>6</v>
      </c>
      <c r="R9" s="20" t="s">
        <v>6</v>
      </c>
      <c r="S9" s="20" t="s">
        <v>276</v>
      </c>
      <c r="T9" s="20" t="s">
        <v>6</v>
      </c>
      <c r="U9" s="20" t="s">
        <v>6</v>
      </c>
      <c r="V9" s="20"/>
      <c r="W9" s="20" t="s">
        <v>6</v>
      </c>
      <c r="X9" s="20" t="s">
        <v>6</v>
      </c>
      <c r="Y9" s="20"/>
      <c r="Z9" s="20"/>
      <c r="AA9" s="20"/>
      <c r="AB9" s="20"/>
      <c r="AC9" s="20"/>
      <c r="AD9" s="20"/>
    </row>
    <row r="10" spans="1:30" s="15" customFormat="1" ht="12.75">
      <c r="A10" s="22" t="s">
        <v>339</v>
      </c>
      <c r="B10" s="23">
        <v>29463</v>
      </c>
      <c r="C10" s="34">
        <v>37622</v>
      </c>
      <c r="D10" s="35">
        <f t="shared" si="0"/>
        <v>22.353424657534248</v>
      </c>
      <c r="E10" s="26" t="s">
        <v>6</v>
      </c>
      <c r="F10" s="20"/>
      <c r="G10" s="20" t="s">
        <v>276</v>
      </c>
      <c r="H10" s="20" t="s">
        <v>22</v>
      </c>
      <c r="I10" s="20" t="s">
        <v>22</v>
      </c>
      <c r="J10" s="20" t="s">
        <v>22</v>
      </c>
      <c r="K10" s="20"/>
      <c r="L10" s="20" t="s">
        <v>276</v>
      </c>
      <c r="M10" s="20" t="s">
        <v>22</v>
      </c>
      <c r="N10" s="20" t="s">
        <v>22</v>
      </c>
      <c r="O10" s="20"/>
      <c r="P10" s="20" t="s">
        <v>22</v>
      </c>
      <c r="Q10" s="20" t="s">
        <v>22</v>
      </c>
      <c r="R10" s="20" t="s">
        <v>22</v>
      </c>
      <c r="S10" s="20" t="s">
        <v>276</v>
      </c>
      <c r="T10" s="20" t="s">
        <v>22</v>
      </c>
      <c r="U10" s="20" t="s">
        <v>22</v>
      </c>
      <c r="V10" s="20" t="s">
        <v>22</v>
      </c>
      <c r="W10" s="20" t="s">
        <v>22</v>
      </c>
      <c r="X10" s="20" t="s">
        <v>22</v>
      </c>
      <c r="Y10" s="20"/>
      <c r="Z10" s="20"/>
      <c r="AA10" s="20"/>
      <c r="AB10" s="20"/>
      <c r="AC10" s="20"/>
      <c r="AD10" s="20"/>
    </row>
    <row r="11" spans="1:30" s="15" customFormat="1" ht="12.75">
      <c r="A11" s="22" t="s">
        <v>340</v>
      </c>
      <c r="B11" s="23">
        <v>26864</v>
      </c>
      <c r="C11" s="34">
        <v>37622</v>
      </c>
      <c r="D11" s="35">
        <f t="shared" si="0"/>
        <v>29.473972602739725</v>
      </c>
      <c r="E11" s="26" t="s">
        <v>6</v>
      </c>
      <c r="F11" s="20" t="s">
        <v>22</v>
      </c>
      <c r="G11" s="20" t="s">
        <v>276</v>
      </c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276</v>
      </c>
      <c r="M11" s="20" t="s">
        <v>22</v>
      </c>
      <c r="N11" s="20" t="s">
        <v>6</v>
      </c>
      <c r="O11" s="20" t="s">
        <v>6</v>
      </c>
      <c r="P11" s="20" t="s">
        <v>22</v>
      </c>
      <c r="Q11" s="20" t="s">
        <v>22</v>
      </c>
      <c r="R11" s="20" t="s">
        <v>22</v>
      </c>
      <c r="S11" s="20" t="s">
        <v>276</v>
      </c>
      <c r="T11" s="20" t="s">
        <v>22</v>
      </c>
      <c r="U11" s="20" t="s">
        <v>22</v>
      </c>
      <c r="V11" s="20" t="s">
        <v>22</v>
      </c>
      <c r="W11" s="20" t="s">
        <v>22</v>
      </c>
      <c r="X11" s="20" t="s">
        <v>22</v>
      </c>
      <c r="Y11" s="20"/>
      <c r="Z11" s="20"/>
      <c r="AA11" s="20"/>
      <c r="AB11" s="20"/>
      <c r="AC11" s="20"/>
      <c r="AD11" s="20"/>
    </row>
    <row r="12" spans="1:30" s="15" customFormat="1" ht="12.75">
      <c r="A12" s="22" t="s">
        <v>341</v>
      </c>
      <c r="B12" s="23">
        <v>28413</v>
      </c>
      <c r="C12" s="34">
        <v>37622</v>
      </c>
      <c r="D12" s="35">
        <f t="shared" si="0"/>
        <v>25.23013698630137</v>
      </c>
      <c r="E12" s="26" t="s">
        <v>6</v>
      </c>
      <c r="F12" s="20"/>
      <c r="G12" s="20" t="s">
        <v>276</v>
      </c>
      <c r="H12" s="20"/>
      <c r="I12" s="20"/>
      <c r="J12" s="20" t="s">
        <v>22</v>
      </c>
      <c r="K12" s="20" t="s">
        <v>22</v>
      </c>
      <c r="L12" s="20" t="s">
        <v>276</v>
      </c>
      <c r="M12" s="20" t="s">
        <v>22</v>
      </c>
      <c r="N12" s="20" t="s">
        <v>22</v>
      </c>
      <c r="O12" s="20" t="s">
        <v>22</v>
      </c>
      <c r="P12" s="20" t="s">
        <v>22</v>
      </c>
      <c r="Q12" s="20" t="s">
        <v>6</v>
      </c>
      <c r="R12" s="20" t="s">
        <v>6</v>
      </c>
      <c r="S12" s="20" t="s">
        <v>276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15" customFormat="1" ht="12.75">
      <c r="A13" s="22" t="s">
        <v>342</v>
      </c>
      <c r="B13" s="23">
        <v>29197</v>
      </c>
      <c r="C13" s="34">
        <v>37622</v>
      </c>
      <c r="D13" s="35">
        <f t="shared" si="0"/>
        <v>23.08219178082192</v>
      </c>
      <c r="E13" s="26" t="s">
        <v>3</v>
      </c>
      <c r="F13" s="20"/>
      <c r="G13" s="20" t="s">
        <v>276</v>
      </c>
      <c r="H13" s="20" t="s">
        <v>6</v>
      </c>
      <c r="I13" s="20" t="s">
        <v>6</v>
      </c>
      <c r="J13" s="20" t="s">
        <v>6</v>
      </c>
      <c r="K13" s="20" t="s">
        <v>6</v>
      </c>
      <c r="L13" s="20" t="s">
        <v>276</v>
      </c>
      <c r="M13" s="20"/>
      <c r="N13" s="20" t="s">
        <v>6</v>
      </c>
      <c r="O13" s="20" t="s">
        <v>6</v>
      </c>
      <c r="P13" s="20"/>
      <c r="Q13" s="20"/>
      <c r="R13" s="20" t="s">
        <v>6</v>
      </c>
      <c r="S13" s="20" t="s">
        <v>276</v>
      </c>
      <c r="T13" s="20" t="s">
        <v>6</v>
      </c>
      <c r="U13" s="20" t="s">
        <v>6</v>
      </c>
      <c r="V13" s="20" t="s">
        <v>6</v>
      </c>
      <c r="W13" s="20" t="s">
        <v>6</v>
      </c>
      <c r="X13" s="20" t="s">
        <v>6</v>
      </c>
      <c r="Y13" s="20"/>
      <c r="Z13" s="20"/>
      <c r="AA13" s="20"/>
      <c r="AB13" s="20"/>
      <c r="AC13" s="20"/>
      <c r="AD13" s="20"/>
    </row>
    <row r="14" spans="1:30" s="15" customFormat="1" ht="12.75">
      <c r="A14" s="22" t="s">
        <v>343</v>
      </c>
      <c r="B14" s="23">
        <v>24897</v>
      </c>
      <c r="C14" s="34">
        <v>37622</v>
      </c>
      <c r="D14" s="35">
        <f t="shared" si="0"/>
        <v>34.863013698630134</v>
      </c>
      <c r="E14" s="26" t="s">
        <v>6</v>
      </c>
      <c r="F14" s="20"/>
      <c r="G14" s="20" t="s">
        <v>276</v>
      </c>
      <c r="H14" s="20"/>
      <c r="I14" s="20"/>
      <c r="J14" s="20"/>
      <c r="K14" s="20"/>
      <c r="L14" s="20" t="s">
        <v>276</v>
      </c>
      <c r="M14" s="20"/>
      <c r="N14" s="20" t="s">
        <v>22</v>
      </c>
      <c r="O14" s="20" t="s">
        <v>22</v>
      </c>
      <c r="P14" s="20"/>
      <c r="Q14" s="20" t="s">
        <v>22</v>
      </c>
      <c r="R14" s="20"/>
      <c r="S14" s="20" t="s">
        <v>276</v>
      </c>
      <c r="T14" s="20" t="s">
        <v>35</v>
      </c>
      <c r="U14" s="20"/>
      <c r="V14" s="20" t="s">
        <v>35</v>
      </c>
      <c r="W14" s="20"/>
      <c r="X14" s="20"/>
      <c r="Y14" s="20"/>
      <c r="Z14" s="20"/>
      <c r="AA14" s="20"/>
      <c r="AB14" s="20"/>
      <c r="AC14" s="20"/>
      <c r="AD14" s="20"/>
    </row>
    <row r="15" spans="1:30" s="15" customFormat="1" ht="12.75">
      <c r="A15" s="22" t="s">
        <v>853</v>
      </c>
      <c r="B15" s="20"/>
      <c r="C15" s="20"/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 t="s">
        <v>35</v>
      </c>
      <c r="Q15" s="20" t="s">
        <v>22</v>
      </c>
      <c r="R15" s="20" t="s">
        <v>22</v>
      </c>
      <c r="S15" s="20"/>
      <c r="T15" s="20" t="s">
        <v>22</v>
      </c>
      <c r="U15" s="20" t="s">
        <v>22</v>
      </c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5" customFormat="1" ht="12.75">
      <c r="A16" s="22" t="s">
        <v>810</v>
      </c>
      <c r="B16" s="23"/>
      <c r="C16" s="34"/>
      <c r="D16" s="35"/>
      <c r="E16" s="26"/>
      <c r="F16" s="20"/>
      <c r="G16" s="20" t="s">
        <v>276</v>
      </c>
      <c r="H16" s="24"/>
      <c r="I16" s="20" t="s">
        <v>22</v>
      </c>
      <c r="J16" s="20"/>
      <c r="K16" s="20" t="s">
        <v>22</v>
      </c>
      <c r="L16" s="20" t="s">
        <v>276</v>
      </c>
      <c r="M16" s="20" t="s">
        <v>22</v>
      </c>
      <c r="N16" s="20" t="s">
        <v>22</v>
      </c>
      <c r="O16" s="20" t="s">
        <v>22</v>
      </c>
      <c r="P16" s="20" t="s">
        <v>22</v>
      </c>
      <c r="Q16" s="20" t="s">
        <v>22</v>
      </c>
      <c r="R16" s="20" t="s">
        <v>22</v>
      </c>
      <c r="S16" s="20" t="s">
        <v>276</v>
      </c>
      <c r="T16" s="20" t="s">
        <v>22</v>
      </c>
      <c r="U16" s="20" t="s">
        <v>22</v>
      </c>
      <c r="V16" s="20" t="s">
        <v>22</v>
      </c>
      <c r="W16" s="20" t="s">
        <v>22</v>
      </c>
      <c r="X16" s="20" t="s">
        <v>22</v>
      </c>
      <c r="Y16" s="20"/>
      <c r="Z16" s="20"/>
      <c r="AA16" s="20"/>
      <c r="AB16" s="20"/>
      <c r="AC16" s="20"/>
      <c r="AD16" s="20"/>
    </row>
    <row r="17" spans="1:30" s="15" customFormat="1" ht="12.75">
      <c r="A17" s="22" t="s">
        <v>345</v>
      </c>
      <c r="B17" s="23">
        <v>21877</v>
      </c>
      <c r="C17" s="34">
        <v>37622</v>
      </c>
      <c r="D17" s="35">
        <f aca="true" t="shared" si="1" ref="D17:D24">(C17-B17)/365</f>
        <v>43.136986301369866</v>
      </c>
      <c r="E17" s="26" t="s">
        <v>346</v>
      </c>
      <c r="F17" s="20" t="s">
        <v>22</v>
      </c>
      <c r="G17" s="20" t="s">
        <v>276</v>
      </c>
      <c r="H17" s="20" t="s">
        <v>22</v>
      </c>
      <c r="I17" s="20" t="s">
        <v>22</v>
      </c>
      <c r="J17" s="20" t="s">
        <v>22</v>
      </c>
      <c r="K17" s="20" t="s">
        <v>22</v>
      </c>
      <c r="L17" s="20" t="s">
        <v>276</v>
      </c>
      <c r="M17" s="20" t="s">
        <v>22</v>
      </c>
      <c r="N17" s="20" t="s">
        <v>22</v>
      </c>
      <c r="O17" s="20" t="s">
        <v>22</v>
      </c>
      <c r="P17" s="20" t="s">
        <v>22</v>
      </c>
      <c r="Q17" s="20" t="s">
        <v>22</v>
      </c>
      <c r="R17" s="20" t="s">
        <v>22</v>
      </c>
      <c r="S17" s="20" t="s">
        <v>276</v>
      </c>
      <c r="T17" s="20" t="s">
        <v>22</v>
      </c>
      <c r="U17" s="20" t="s">
        <v>22</v>
      </c>
      <c r="V17" s="20" t="s">
        <v>22</v>
      </c>
      <c r="W17" s="20" t="s">
        <v>22</v>
      </c>
      <c r="X17" s="20" t="s">
        <v>22</v>
      </c>
      <c r="Y17" s="20"/>
      <c r="Z17" s="20"/>
      <c r="AA17" s="20"/>
      <c r="AB17" s="20"/>
      <c r="AC17" s="20"/>
      <c r="AD17" s="20"/>
    </row>
    <row r="18" spans="1:30" s="15" customFormat="1" ht="12.75">
      <c r="A18" s="22" t="s">
        <v>347</v>
      </c>
      <c r="B18" s="23">
        <v>30941</v>
      </c>
      <c r="C18" s="34">
        <v>37622</v>
      </c>
      <c r="D18" s="35">
        <f t="shared" si="1"/>
        <v>18.304109589041097</v>
      </c>
      <c r="E18" s="26" t="s">
        <v>3</v>
      </c>
      <c r="F18" s="20"/>
      <c r="G18" s="20" t="s">
        <v>276</v>
      </c>
      <c r="H18" s="20"/>
      <c r="I18" s="20" t="s">
        <v>6</v>
      </c>
      <c r="J18" s="20" t="s">
        <v>6</v>
      </c>
      <c r="K18" s="20" t="s">
        <v>6</v>
      </c>
      <c r="L18" s="20" t="s">
        <v>276</v>
      </c>
      <c r="M18" s="20" t="s">
        <v>6</v>
      </c>
      <c r="N18" s="20" t="s">
        <v>6</v>
      </c>
      <c r="O18" s="20"/>
      <c r="P18" s="20"/>
      <c r="Q18" s="20"/>
      <c r="R18" s="20"/>
      <c r="S18" s="20" t="s">
        <v>276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s="15" customFormat="1" ht="12.75">
      <c r="A19" s="22" t="s">
        <v>348</v>
      </c>
      <c r="B19" s="23">
        <v>26136</v>
      </c>
      <c r="C19" s="34">
        <v>37622</v>
      </c>
      <c r="D19" s="35">
        <f t="shared" si="1"/>
        <v>31.46849315068493</v>
      </c>
      <c r="E19" s="26" t="s">
        <v>6</v>
      </c>
      <c r="F19" s="20" t="s">
        <v>22</v>
      </c>
      <c r="G19" s="20" t="s">
        <v>276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276</v>
      </c>
      <c r="M19" s="20" t="s">
        <v>22</v>
      </c>
      <c r="N19" s="20" t="s">
        <v>22</v>
      </c>
      <c r="O19" s="20"/>
      <c r="P19" s="20" t="s">
        <v>22</v>
      </c>
      <c r="Q19" s="20" t="s">
        <v>22</v>
      </c>
      <c r="R19" s="20" t="s">
        <v>22</v>
      </c>
      <c r="S19" s="20" t="s">
        <v>276</v>
      </c>
      <c r="T19" s="20"/>
      <c r="U19" s="20" t="s">
        <v>22</v>
      </c>
      <c r="V19" s="20" t="s">
        <v>22</v>
      </c>
      <c r="W19" s="20" t="s">
        <v>22</v>
      </c>
      <c r="X19" s="20" t="s">
        <v>22</v>
      </c>
      <c r="Y19" s="20"/>
      <c r="Z19" s="20"/>
      <c r="AA19" s="20"/>
      <c r="AB19" s="20"/>
      <c r="AC19" s="20"/>
      <c r="AD19" s="20"/>
    </row>
    <row r="20" spans="1:30" s="15" customFormat="1" ht="12.75">
      <c r="A20" s="22" t="s">
        <v>349</v>
      </c>
      <c r="B20" s="23">
        <v>20079</v>
      </c>
      <c r="C20" s="34">
        <v>37622</v>
      </c>
      <c r="D20" s="35">
        <f t="shared" si="1"/>
        <v>48.06301369863014</v>
      </c>
      <c r="E20" s="26" t="s">
        <v>6</v>
      </c>
      <c r="F20" s="20" t="s">
        <v>22</v>
      </c>
      <c r="G20" s="20" t="s">
        <v>276</v>
      </c>
      <c r="H20" s="20" t="s">
        <v>22</v>
      </c>
      <c r="I20" s="20" t="s">
        <v>22</v>
      </c>
      <c r="J20" s="20" t="s">
        <v>22</v>
      </c>
      <c r="K20" s="20" t="s">
        <v>22</v>
      </c>
      <c r="L20" s="20" t="s">
        <v>276</v>
      </c>
      <c r="M20" s="20"/>
      <c r="N20" s="20"/>
      <c r="O20" s="20" t="s">
        <v>22</v>
      </c>
      <c r="P20" s="20" t="s">
        <v>22</v>
      </c>
      <c r="Q20" s="20" t="s">
        <v>22</v>
      </c>
      <c r="R20" s="20" t="s">
        <v>22</v>
      </c>
      <c r="S20" s="20" t="s">
        <v>276</v>
      </c>
      <c r="T20" s="20" t="s">
        <v>22</v>
      </c>
      <c r="U20" s="20" t="s">
        <v>22</v>
      </c>
      <c r="V20" s="20" t="s">
        <v>22</v>
      </c>
      <c r="W20" s="20" t="s">
        <v>22</v>
      </c>
      <c r="X20" s="20" t="s">
        <v>22</v>
      </c>
      <c r="Y20" s="20"/>
      <c r="Z20" s="20"/>
      <c r="AA20" s="20"/>
      <c r="AB20" s="20"/>
      <c r="AC20" s="20"/>
      <c r="AD20" s="20"/>
    </row>
    <row r="21" spans="1:30" s="15" customFormat="1" ht="12.75">
      <c r="A21" s="22" t="s">
        <v>350</v>
      </c>
      <c r="B21" s="23">
        <v>30938</v>
      </c>
      <c r="C21" s="34">
        <v>37622</v>
      </c>
      <c r="D21" s="35">
        <f t="shared" si="1"/>
        <v>18.312328767123287</v>
      </c>
      <c r="E21" s="26" t="s">
        <v>6</v>
      </c>
      <c r="F21" s="20" t="s">
        <v>6</v>
      </c>
      <c r="G21" s="20" t="s">
        <v>276</v>
      </c>
      <c r="H21" s="24" t="s">
        <v>6</v>
      </c>
      <c r="I21" s="20" t="s">
        <v>22</v>
      </c>
      <c r="J21" s="20" t="s">
        <v>6</v>
      </c>
      <c r="K21" s="20" t="s">
        <v>6</v>
      </c>
      <c r="L21" s="20" t="s">
        <v>276</v>
      </c>
      <c r="M21" s="20" t="s">
        <v>6</v>
      </c>
      <c r="N21" s="20" t="s">
        <v>6</v>
      </c>
      <c r="O21" s="20" t="s">
        <v>6</v>
      </c>
      <c r="P21" s="20" t="s">
        <v>22</v>
      </c>
      <c r="Q21" s="20" t="s">
        <v>6</v>
      </c>
      <c r="R21" s="20" t="s">
        <v>22</v>
      </c>
      <c r="S21" s="20" t="s">
        <v>276</v>
      </c>
      <c r="T21" s="20" t="s">
        <v>22</v>
      </c>
      <c r="U21" s="20" t="s">
        <v>6</v>
      </c>
      <c r="V21" s="20" t="s">
        <v>22</v>
      </c>
      <c r="W21" s="20" t="s">
        <v>22</v>
      </c>
      <c r="X21" s="20" t="s">
        <v>22</v>
      </c>
      <c r="Y21" s="20"/>
      <c r="Z21" s="20"/>
      <c r="AA21" s="20"/>
      <c r="AB21" s="20"/>
      <c r="AC21" s="20"/>
      <c r="AD21" s="20"/>
    </row>
    <row r="22" spans="1:30" s="15" customFormat="1" ht="12.75">
      <c r="A22" s="22" t="s">
        <v>351</v>
      </c>
      <c r="B22" s="23">
        <v>28630</v>
      </c>
      <c r="C22" s="34">
        <v>37622</v>
      </c>
      <c r="D22" s="35">
        <f t="shared" si="1"/>
        <v>24.635616438356163</v>
      </c>
      <c r="E22" s="26" t="s">
        <v>6</v>
      </c>
      <c r="F22" s="20" t="s">
        <v>22</v>
      </c>
      <c r="G22" s="20" t="s">
        <v>276</v>
      </c>
      <c r="H22" s="20" t="s">
        <v>22</v>
      </c>
      <c r="I22" s="20" t="s">
        <v>22</v>
      </c>
      <c r="J22" s="20" t="s">
        <v>22</v>
      </c>
      <c r="K22" s="20" t="s">
        <v>22</v>
      </c>
      <c r="L22" s="20" t="s">
        <v>276</v>
      </c>
      <c r="M22" s="20" t="s">
        <v>22</v>
      </c>
      <c r="N22" s="20" t="s">
        <v>6</v>
      </c>
      <c r="O22" s="20" t="s">
        <v>22</v>
      </c>
      <c r="P22" s="20" t="s">
        <v>22</v>
      </c>
      <c r="Q22" s="20" t="s">
        <v>6</v>
      </c>
      <c r="R22" s="20" t="s">
        <v>6</v>
      </c>
      <c r="S22" s="20" t="s">
        <v>276</v>
      </c>
      <c r="T22" s="20" t="s">
        <v>6</v>
      </c>
      <c r="U22" s="20" t="s">
        <v>6</v>
      </c>
      <c r="V22" s="20" t="s">
        <v>22</v>
      </c>
      <c r="W22" s="20" t="s">
        <v>6</v>
      </c>
      <c r="X22" s="20"/>
      <c r="Y22" s="20"/>
      <c r="Z22" s="20"/>
      <c r="AA22" s="20"/>
      <c r="AB22" s="20"/>
      <c r="AC22" s="20"/>
      <c r="AD22" s="20"/>
    </row>
    <row r="23" spans="1:30" s="15" customFormat="1" ht="12.75">
      <c r="A23" s="22" t="s">
        <v>352</v>
      </c>
      <c r="B23" s="23">
        <v>27148</v>
      </c>
      <c r="C23" s="34">
        <v>37622</v>
      </c>
      <c r="D23" s="35">
        <f t="shared" si="1"/>
        <v>28.695890410958903</v>
      </c>
      <c r="E23" s="26" t="s">
        <v>59</v>
      </c>
      <c r="F23" s="20" t="s">
        <v>22</v>
      </c>
      <c r="G23" s="20" t="s">
        <v>276</v>
      </c>
      <c r="H23" s="20" t="s">
        <v>22</v>
      </c>
      <c r="I23" s="20" t="s">
        <v>6</v>
      </c>
      <c r="J23" s="20" t="s">
        <v>22</v>
      </c>
      <c r="K23" s="20" t="s">
        <v>22</v>
      </c>
      <c r="L23" s="20" t="s">
        <v>276</v>
      </c>
      <c r="M23" s="20" t="s">
        <v>22</v>
      </c>
      <c r="N23" s="20" t="s">
        <v>22</v>
      </c>
      <c r="O23" s="20" t="s">
        <v>22</v>
      </c>
      <c r="P23" s="20" t="s">
        <v>22</v>
      </c>
      <c r="Q23" s="20"/>
      <c r="R23" s="20"/>
      <c r="S23" s="20" t="s">
        <v>276</v>
      </c>
      <c r="T23" s="20" t="s">
        <v>22</v>
      </c>
      <c r="U23" s="20"/>
      <c r="V23" s="20"/>
      <c r="W23" s="20" t="s">
        <v>22</v>
      </c>
      <c r="X23" s="20" t="s">
        <v>22</v>
      </c>
      <c r="Y23" s="20"/>
      <c r="Z23" s="20"/>
      <c r="AA23" s="20"/>
      <c r="AB23" s="20"/>
      <c r="AC23" s="20"/>
      <c r="AD23" s="20"/>
    </row>
    <row r="24" spans="1:30" s="15" customFormat="1" ht="12.75">
      <c r="A24" s="22" t="s">
        <v>353</v>
      </c>
      <c r="B24" s="23">
        <v>28318</v>
      </c>
      <c r="C24" s="34">
        <v>37622</v>
      </c>
      <c r="D24" s="35">
        <f t="shared" si="1"/>
        <v>25.49041095890411</v>
      </c>
      <c r="E24" s="26" t="s">
        <v>346</v>
      </c>
      <c r="F24" s="20"/>
      <c r="G24" s="20" t="s">
        <v>276</v>
      </c>
      <c r="H24" s="20"/>
      <c r="I24" s="20"/>
      <c r="J24" s="20"/>
      <c r="K24" s="20" t="s">
        <v>22</v>
      </c>
      <c r="L24" s="20" t="s">
        <v>276</v>
      </c>
      <c r="M24" s="20" t="s">
        <v>22</v>
      </c>
      <c r="N24" s="20" t="s">
        <v>22</v>
      </c>
      <c r="O24" s="20" t="s">
        <v>22</v>
      </c>
      <c r="P24" s="20" t="s">
        <v>22</v>
      </c>
      <c r="Q24" s="20"/>
      <c r="R24" s="20"/>
      <c r="S24" s="20" t="s">
        <v>276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s="15" customFormat="1" ht="12.75">
      <c r="A25" s="22" t="s">
        <v>851</v>
      </c>
      <c r="B25" s="23"/>
      <c r="C25" s="34"/>
      <c r="D25" s="35"/>
      <c r="E25" s="26" t="s">
        <v>3</v>
      </c>
      <c r="F25" s="20"/>
      <c r="G25" s="20" t="s">
        <v>276</v>
      </c>
      <c r="H25" s="24"/>
      <c r="I25" s="20"/>
      <c r="J25" s="20"/>
      <c r="K25" s="20"/>
      <c r="L25" s="20" t="s">
        <v>276</v>
      </c>
      <c r="M25" s="20"/>
      <c r="N25" s="20"/>
      <c r="O25" s="20"/>
      <c r="P25" s="20" t="s">
        <v>6</v>
      </c>
      <c r="Q25" s="20" t="s">
        <v>6</v>
      </c>
      <c r="R25" s="20"/>
      <c r="S25" s="20" t="s">
        <v>276</v>
      </c>
      <c r="T25" s="20"/>
      <c r="U25" s="20" t="s">
        <v>6</v>
      </c>
      <c r="V25" s="20"/>
      <c r="W25" s="20" t="s">
        <v>6</v>
      </c>
      <c r="X25" s="20" t="s">
        <v>6</v>
      </c>
      <c r="Y25" s="20"/>
      <c r="Z25" s="20"/>
      <c r="AA25" s="20"/>
      <c r="AB25" s="20"/>
      <c r="AC25" s="20"/>
      <c r="AD25" s="20"/>
    </row>
    <row r="26" spans="1:30" s="15" customFormat="1" ht="12.75">
      <c r="A26" s="22" t="s">
        <v>354</v>
      </c>
      <c r="B26" s="23">
        <v>26351</v>
      </c>
      <c r="C26" s="34">
        <v>37622</v>
      </c>
      <c r="D26" s="35">
        <f>(C26-B26)/365</f>
        <v>30.87945205479452</v>
      </c>
      <c r="E26" s="26" t="s">
        <v>38</v>
      </c>
      <c r="F26" s="20" t="s">
        <v>6</v>
      </c>
      <c r="G26" s="20" t="s">
        <v>276</v>
      </c>
      <c r="H26" s="20" t="s">
        <v>6</v>
      </c>
      <c r="I26" s="20" t="s">
        <v>6</v>
      </c>
      <c r="J26" s="20" t="s">
        <v>6</v>
      </c>
      <c r="K26" s="20"/>
      <c r="L26" s="20" t="s">
        <v>276</v>
      </c>
      <c r="M26" s="20" t="s">
        <v>6</v>
      </c>
      <c r="N26" s="20" t="s">
        <v>6</v>
      </c>
      <c r="O26" s="20" t="s">
        <v>6</v>
      </c>
      <c r="P26" s="20" t="s">
        <v>6</v>
      </c>
      <c r="Q26" s="20"/>
      <c r="R26" s="20" t="s">
        <v>6</v>
      </c>
      <c r="S26" s="20" t="s">
        <v>276</v>
      </c>
      <c r="T26" s="20" t="s">
        <v>6</v>
      </c>
      <c r="U26" s="20"/>
      <c r="V26" s="20" t="s">
        <v>6</v>
      </c>
      <c r="W26" s="20"/>
      <c r="X26" s="20"/>
      <c r="Y26" s="20"/>
      <c r="Z26" s="20"/>
      <c r="AA26" s="20"/>
      <c r="AB26" s="20"/>
      <c r="AC26" s="20"/>
      <c r="AD26" s="20"/>
    </row>
    <row r="27" spans="1:30" s="15" customFormat="1" ht="12.75">
      <c r="A27" s="22" t="s">
        <v>355</v>
      </c>
      <c r="B27" s="23">
        <v>29397</v>
      </c>
      <c r="C27" s="34">
        <v>37622</v>
      </c>
      <c r="D27" s="35">
        <f>(C27-B27)/365</f>
        <v>22.534246575342465</v>
      </c>
      <c r="E27" s="26" t="s">
        <v>59</v>
      </c>
      <c r="F27" s="20" t="s">
        <v>6</v>
      </c>
      <c r="G27" s="20" t="s">
        <v>276</v>
      </c>
      <c r="H27" s="20" t="s">
        <v>6</v>
      </c>
      <c r="I27" s="20" t="s">
        <v>6</v>
      </c>
      <c r="J27" s="20" t="s">
        <v>6</v>
      </c>
      <c r="K27" s="20" t="s">
        <v>6</v>
      </c>
      <c r="L27" s="20" t="s">
        <v>276</v>
      </c>
      <c r="M27" s="20" t="s">
        <v>6</v>
      </c>
      <c r="N27" s="20" t="s">
        <v>6</v>
      </c>
      <c r="O27" s="20" t="s">
        <v>6</v>
      </c>
      <c r="P27" s="20" t="s">
        <v>6</v>
      </c>
      <c r="Q27" s="20" t="s">
        <v>6</v>
      </c>
      <c r="R27" s="20" t="s">
        <v>6</v>
      </c>
      <c r="S27" s="20" t="s">
        <v>276</v>
      </c>
      <c r="T27" s="20" t="s">
        <v>22</v>
      </c>
      <c r="U27" s="20" t="s">
        <v>22</v>
      </c>
      <c r="V27" s="20" t="s">
        <v>22</v>
      </c>
      <c r="W27" s="20" t="s">
        <v>22</v>
      </c>
      <c r="X27" s="20" t="s">
        <v>22</v>
      </c>
      <c r="Y27" s="20"/>
      <c r="Z27" s="20"/>
      <c r="AA27" s="20"/>
      <c r="AB27" s="20"/>
      <c r="AC27" s="20"/>
      <c r="AD27" s="20"/>
    </row>
    <row r="28" spans="1:30" s="15" customFormat="1" ht="12.75">
      <c r="A28" s="22" t="s">
        <v>356</v>
      </c>
      <c r="B28" s="23">
        <v>31230</v>
      </c>
      <c r="C28" s="34">
        <v>37622</v>
      </c>
      <c r="D28" s="35">
        <f>(C28-B28)/365</f>
        <v>17.512328767123286</v>
      </c>
      <c r="E28" s="26" t="s">
        <v>6</v>
      </c>
      <c r="F28" s="20" t="s">
        <v>22</v>
      </c>
      <c r="G28" s="20" t="s">
        <v>276</v>
      </c>
      <c r="H28" s="24" t="s">
        <v>22</v>
      </c>
      <c r="I28" s="20" t="s">
        <v>22</v>
      </c>
      <c r="J28" s="20" t="s">
        <v>22</v>
      </c>
      <c r="K28" s="20" t="s">
        <v>22</v>
      </c>
      <c r="L28" s="20" t="s">
        <v>276</v>
      </c>
      <c r="M28" s="20" t="s">
        <v>22</v>
      </c>
      <c r="N28" s="20"/>
      <c r="O28" s="20" t="s">
        <v>22</v>
      </c>
      <c r="P28" s="20"/>
      <c r="Q28" s="20"/>
      <c r="R28" s="20"/>
      <c r="S28" s="20" t="s">
        <v>276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s="15" customFormat="1" ht="12.75">
      <c r="A29" s="22" t="s">
        <v>854</v>
      </c>
      <c r="B29" s="16">
        <v>30537</v>
      </c>
      <c r="C29" s="16">
        <v>37622</v>
      </c>
      <c r="D29" s="35">
        <f>(C29-B29)/365</f>
        <v>19.410958904109588</v>
      </c>
      <c r="E29" s="26" t="s">
        <v>6</v>
      </c>
      <c r="F29" s="20"/>
      <c r="G29" s="20" t="s">
        <v>276</v>
      </c>
      <c r="H29" s="20"/>
      <c r="I29" s="20"/>
      <c r="J29" s="20"/>
      <c r="K29" s="20"/>
      <c r="L29" s="20" t="s">
        <v>276</v>
      </c>
      <c r="M29" s="20"/>
      <c r="N29" s="20"/>
      <c r="O29" s="20"/>
      <c r="P29" s="20"/>
      <c r="Q29" s="20" t="s">
        <v>22</v>
      </c>
      <c r="R29" s="20"/>
      <c r="S29" s="20" t="s">
        <v>276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s="15" customFormat="1" ht="12.75">
      <c r="A30" s="22" t="s">
        <v>357</v>
      </c>
      <c r="B30" s="23">
        <v>28510</v>
      </c>
      <c r="C30" s="34">
        <v>37622</v>
      </c>
      <c r="D30" s="35">
        <f>(C30-B30)/365</f>
        <v>24.964383561643835</v>
      </c>
      <c r="E30" s="26" t="s">
        <v>6</v>
      </c>
      <c r="F30" s="20" t="s">
        <v>6</v>
      </c>
      <c r="G30" s="20" t="s">
        <v>276</v>
      </c>
      <c r="H30" s="20" t="s">
        <v>6</v>
      </c>
      <c r="I30" s="20"/>
      <c r="J30" s="20"/>
      <c r="K30" s="20"/>
      <c r="L30" s="20" t="s">
        <v>276</v>
      </c>
      <c r="M30" s="20" t="s">
        <v>6</v>
      </c>
      <c r="N30" s="20" t="s">
        <v>6</v>
      </c>
      <c r="O30" s="20" t="s">
        <v>6</v>
      </c>
      <c r="P30" s="20" t="s">
        <v>6</v>
      </c>
      <c r="Q30" s="20" t="s">
        <v>6</v>
      </c>
      <c r="R30" s="20" t="s">
        <v>6</v>
      </c>
      <c r="S30" s="20" t="s">
        <v>276</v>
      </c>
      <c r="T30" s="20"/>
      <c r="U30" s="20"/>
      <c r="V30" s="20" t="s">
        <v>6</v>
      </c>
      <c r="W30" s="20"/>
      <c r="X30" s="20" t="s">
        <v>6</v>
      </c>
      <c r="Y30" s="20"/>
      <c r="Z30" s="20"/>
      <c r="AA30" s="20"/>
      <c r="AB30" s="20"/>
      <c r="AC30" s="20"/>
      <c r="AD30" s="20"/>
    </row>
    <row r="31" spans="1:30" s="15" customFormat="1" ht="12.75">
      <c r="A31" s="22" t="s">
        <v>836</v>
      </c>
      <c r="B31" s="23"/>
      <c r="C31" s="34"/>
      <c r="D31" s="35"/>
      <c r="E31" s="26"/>
      <c r="F31" s="20"/>
      <c r="G31" s="20" t="s">
        <v>276</v>
      </c>
      <c r="H31" s="20"/>
      <c r="I31" s="20"/>
      <c r="J31" s="20"/>
      <c r="K31" s="20"/>
      <c r="L31" s="20" t="s">
        <v>276</v>
      </c>
      <c r="M31" s="20" t="s">
        <v>22</v>
      </c>
      <c r="N31" s="20" t="s">
        <v>22</v>
      </c>
      <c r="O31" s="20" t="s">
        <v>22</v>
      </c>
      <c r="P31" s="20" t="s">
        <v>22</v>
      </c>
      <c r="Q31" s="20" t="s">
        <v>22</v>
      </c>
      <c r="R31" s="20"/>
      <c r="S31" s="20" t="s">
        <v>276</v>
      </c>
      <c r="T31" s="20" t="s">
        <v>22</v>
      </c>
      <c r="U31" s="20" t="s">
        <v>22</v>
      </c>
      <c r="V31" s="20"/>
      <c r="W31" s="20" t="s">
        <v>22</v>
      </c>
      <c r="X31" s="20" t="s">
        <v>22</v>
      </c>
      <c r="Y31" s="20"/>
      <c r="Z31" s="20"/>
      <c r="AA31" s="20"/>
      <c r="AB31" s="20"/>
      <c r="AC31" s="20"/>
      <c r="AD31" s="20"/>
    </row>
    <row r="32" spans="1:30" s="15" customFormat="1" ht="12.75">
      <c r="A32" s="22" t="s">
        <v>358</v>
      </c>
      <c r="B32" s="23">
        <v>25194</v>
      </c>
      <c r="C32" s="34">
        <v>37622</v>
      </c>
      <c r="D32" s="35">
        <f aca="true" t="shared" si="2" ref="D32:D63">(C32-B32)/365</f>
        <v>34.04931506849315</v>
      </c>
      <c r="E32" s="26" t="s">
        <v>5</v>
      </c>
      <c r="F32" s="20"/>
      <c r="G32" s="20" t="s">
        <v>276</v>
      </c>
      <c r="H32" s="20" t="s">
        <v>22</v>
      </c>
      <c r="I32" s="20"/>
      <c r="J32" s="20" t="s">
        <v>22</v>
      </c>
      <c r="K32" s="20" t="s">
        <v>22</v>
      </c>
      <c r="L32" s="20" t="s">
        <v>276</v>
      </c>
      <c r="M32" s="20" t="s">
        <v>22</v>
      </c>
      <c r="N32" s="20" t="s">
        <v>22</v>
      </c>
      <c r="O32" s="20" t="s">
        <v>22</v>
      </c>
      <c r="P32" s="20" t="s">
        <v>22</v>
      </c>
      <c r="Q32" s="20" t="s">
        <v>22</v>
      </c>
      <c r="R32" s="20"/>
      <c r="S32" s="20" t="s">
        <v>276</v>
      </c>
      <c r="T32" s="20" t="s">
        <v>22</v>
      </c>
      <c r="U32" s="20" t="s">
        <v>22</v>
      </c>
      <c r="V32" s="20" t="s">
        <v>22</v>
      </c>
      <c r="W32" s="20" t="s">
        <v>22</v>
      </c>
      <c r="X32" s="20" t="s">
        <v>22</v>
      </c>
      <c r="Y32" s="20"/>
      <c r="Z32" s="20"/>
      <c r="AA32" s="20"/>
      <c r="AB32" s="20"/>
      <c r="AC32" s="20"/>
      <c r="AD32" s="20"/>
    </row>
    <row r="33" spans="1:30" s="15" customFormat="1" ht="12.75">
      <c r="A33" s="22" t="s">
        <v>359</v>
      </c>
      <c r="B33" s="23">
        <v>29256</v>
      </c>
      <c r="C33" s="34">
        <v>37622</v>
      </c>
      <c r="D33" s="35">
        <f t="shared" si="2"/>
        <v>22.92054794520548</v>
      </c>
      <c r="E33" s="26" t="s">
        <v>6</v>
      </c>
      <c r="F33" s="20" t="s">
        <v>22</v>
      </c>
      <c r="G33" s="20" t="s">
        <v>276</v>
      </c>
      <c r="H33" s="20"/>
      <c r="I33" s="20" t="s">
        <v>6</v>
      </c>
      <c r="J33" s="20" t="s">
        <v>6</v>
      </c>
      <c r="K33" s="20" t="s">
        <v>6</v>
      </c>
      <c r="L33" s="20" t="s">
        <v>276</v>
      </c>
      <c r="M33" s="20" t="s">
        <v>6</v>
      </c>
      <c r="N33" s="20" t="s">
        <v>6</v>
      </c>
      <c r="O33" s="20" t="s">
        <v>6</v>
      </c>
      <c r="P33" s="20" t="s">
        <v>6</v>
      </c>
      <c r="Q33" s="20"/>
      <c r="R33" s="20" t="s">
        <v>6</v>
      </c>
      <c r="S33" s="20" t="s">
        <v>276</v>
      </c>
      <c r="T33" s="20" t="s">
        <v>6</v>
      </c>
      <c r="U33" s="20" t="s">
        <v>6</v>
      </c>
      <c r="V33" s="20" t="s">
        <v>6</v>
      </c>
      <c r="W33" s="20" t="s">
        <v>6</v>
      </c>
      <c r="X33" s="20" t="s">
        <v>6</v>
      </c>
      <c r="Y33" s="20"/>
      <c r="Z33" s="20"/>
      <c r="AA33" s="20"/>
      <c r="AB33" s="20"/>
      <c r="AC33" s="20"/>
      <c r="AD33" s="20"/>
    </row>
    <row r="34" spans="1:30" s="15" customFormat="1" ht="12.75">
      <c r="A34" s="22" t="s">
        <v>360</v>
      </c>
      <c r="B34" s="23">
        <v>29216</v>
      </c>
      <c r="C34" s="34">
        <v>37622</v>
      </c>
      <c r="D34" s="35">
        <f t="shared" si="2"/>
        <v>23.03013698630137</v>
      </c>
      <c r="E34" s="26" t="s">
        <v>38</v>
      </c>
      <c r="F34" s="20" t="s">
        <v>6</v>
      </c>
      <c r="G34" s="20" t="s">
        <v>276</v>
      </c>
      <c r="H34" s="20" t="s">
        <v>6</v>
      </c>
      <c r="I34" s="20" t="s">
        <v>6</v>
      </c>
      <c r="J34" s="20" t="s">
        <v>6</v>
      </c>
      <c r="K34" s="20" t="s">
        <v>6</v>
      </c>
      <c r="L34" s="20" t="s">
        <v>276</v>
      </c>
      <c r="M34" s="20" t="s">
        <v>6</v>
      </c>
      <c r="N34" s="20"/>
      <c r="O34" s="20" t="s">
        <v>6</v>
      </c>
      <c r="P34" s="20" t="s">
        <v>6</v>
      </c>
      <c r="Q34" s="20" t="s">
        <v>6</v>
      </c>
      <c r="R34" s="20" t="s">
        <v>6</v>
      </c>
      <c r="S34" s="20" t="s">
        <v>276</v>
      </c>
      <c r="T34" s="20" t="s">
        <v>6</v>
      </c>
      <c r="U34" s="20" t="s">
        <v>6</v>
      </c>
      <c r="V34" s="20" t="s">
        <v>6</v>
      </c>
      <c r="W34" s="20" t="s">
        <v>6</v>
      </c>
      <c r="X34" s="20" t="s">
        <v>6</v>
      </c>
      <c r="Y34" s="20"/>
      <c r="Z34" s="20"/>
      <c r="AA34" s="20"/>
      <c r="AB34" s="20"/>
      <c r="AC34" s="20"/>
      <c r="AD34" s="20"/>
    </row>
    <row r="35" spans="1:30" s="15" customFormat="1" ht="12.75">
      <c r="A35" s="22" t="s">
        <v>865</v>
      </c>
      <c r="B35" s="24"/>
      <c r="C35" s="22"/>
      <c r="D35" s="35">
        <f t="shared" si="2"/>
        <v>0</v>
      </c>
      <c r="E35" s="27"/>
      <c r="F35" s="20"/>
      <c r="G35" s="20" t="s">
        <v>276</v>
      </c>
      <c r="H35" s="20"/>
      <c r="I35" s="20"/>
      <c r="J35" s="20"/>
      <c r="K35" s="20"/>
      <c r="L35" s="20" t="s">
        <v>276</v>
      </c>
      <c r="M35" s="20"/>
      <c r="N35" s="20"/>
      <c r="O35" s="20"/>
      <c r="P35" s="20"/>
      <c r="Q35" s="20"/>
      <c r="R35" s="20"/>
      <c r="S35" s="20" t="s">
        <v>276</v>
      </c>
      <c r="T35" s="20" t="s">
        <v>22</v>
      </c>
      <c r="U35" s="20" t="s">
        <v>22</v>
      </c>
      <c r="V35" s="20" t="s">
        <v>22</v>
      </c>
      <c r="W35" s="20" t="s">
        <v>22</v>
      </c>
      <c r="X35" s="20" t="s">
        <v>22</v>
      </c>
      <c r="Y35" s="20"/>
      <c r="Z35" s="20"/>
      <c r="AA35" s="20"/>
      <c r="AB35" s="20"/>
      <c r="AC35" s="20"/>
      <c r="AD35" s="20"/>
    </row>
    <row r="36" spans="1:30" s="15" customFormat="1" ht="12.75">
      <c r="A36" s="22" t="s">
        <v>361</v>
      </c>
      <c r="B36" s="23">
        <v>27755</v>
      </c>
      <c r="C36" s="34">
        <v>37622</v>
      </c>
      <c r="D36" s="35">
        <f t="shared" si="2"/>
        <v>27.03287671232877</v>
      </c>
      <c r="E36" s="26" t="s">
        <v>6</v>
      </c>
      <c r="F36" s="20" t="s">
        <v>22</v>
      </c>
      <c r="G36" s="20" t="s">
        <v>276</v>
      </c>
      <c r="H36" s="20"/>
      <c r="I36" s="20" t="s">
        <v>22</v>
      </c>
      <c r="J36" s="20" t="s">
        <v>22</v>
      </c>
      <c r="K36" s="20" t="s">
        <v>22</v>
      </c>
      <c r="L36" s="20" t="s">
        <v>276</v>
      </c>
      <c r="M36" s="20" t="s">
        <v>22</v>
      </c>
      <c r="N36" s="20" t="s">
        <v>22</v>
      </c>
      <c r="O36" s="20" t="s">
        <v>22</v>
      </c>
      <c r="P36" s="20" t="s">
        <v>22</v>
      </c>
      <c r="Q36" s="20" t="s">
        <v>22</v>
      </c>
      <c r="R36" s="20" t="s">
        <v>22</v>
      </c>
      <c r="S36" s="20" t="s">
        <v>276</v>
      </c>
      <c r="T36" s="20" t="s">
        <v>22</v>
      </c>
      <c r="U36" s="20" t="s">
        <v>22</v>
      </c>
      <c r="V36" s="20" t="s">
        <v>22</v>
      </c>
      <c r="W36" s="20" t="s">
        <v>22</v>
      </c>
      <c r="X36" s="20" t="s">
        <v>22</v>
      </c>
      <c r="Y36" s="20"/>
      <c r="Z36" s="20"/>
      <c r="AA36" s="20"/>
      <c r="AB36" s="20"/>
      <c r="AC36" s="20"/>
      <c r="AD36" s="20"/>
    </row>
    <row r="37" spans="1:30" s="15" customFormat="1" ht="12.75">
      <c r="A37" s="22" t="s">
        <v>362</v>
      </c>
      <c r="B37" s="23">
        <v>22383</v>
      </c>
      <c r="C37" s="34">
        <v>37622</v>
      </c>
      <c r="D37" s="35">
        <f t="shared" si="2"/>
        <v>41.75068493150685</v>
      </c>
      <c r="E37" s="26" t="s">
        <v>6</v>
      </c>
      <c r="F37" s="20" t="s">
        <v>22</v>
      </c>
      <c r="G37" s="20" t="s">
        <v>276</v>
      </c>
      <c r="H37" s="20"/>
      <c r="I37" s="20" t="s">
        <v>22</v>
      </c>
      <c r="J37" s="20" t="s">
        <v>22</v>
      </c>
      <c r="K37" s="20" t="s">
        <v>22</v>
      </c>
      <c r="L37" s="20" t="s">
        <v>276</v>
      </c>
      <c r="M37" s="20"/>
      <c r="N37" s="20" t="s">
        <v>22</v>
      </c>
      <c r="O37" s="20" t="s">
        <v>22</v>
      </c>
      <c r="P37" s="20"/>
      <c r="Q37" s="20" t="s">
        <v>22</v>
      </c>
      <c r="R37" s="20"/>
      <c r="S37" s="20" t="s">
        <v>276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s="15" customFormat="1" ht="12.75">
      <c r="A38" s="22" t="s">
        <v>363</v>
      </c>
      <c r="B38" s="23">
        <v>26320</v>
      </c>
      <c r="C38" s="34">
        <v>37622</v>
      </c>
      <c r="D38" s="35">
        <f t="shared" si="2"/>
        <v>30.964383561643835</v>
      </c>
      <c r="E38" s="26" t="s">
        <v>6</v>
      </c>
      <c r="F38" s="20"/>
      <c r="G38" s="20" t="s">
        <v>276</v>
      </c>
      <c r="H38" s="20"/>
      <c r="I38" s="20" t="s">
        <v>22</v>
      </c>
      <c r="J38" s="20" t="s">
        <v>22</v>
      </c>
      <c r="K38" s="20" t="s">
        <v>6</v>
      </c>
      <c r="L38" s="20" t="s">
        <v>276</v>
      </c>
      <c r="M38" s="20" t="s">
        <v>6</v>
      </c>
      <c r="N38" s="20" t="s">
        <v>6</v>
      </c>
      <c r="O38" s="20" t="s">
        <v>6</v>
      </c>
      <c r="P38" s="20" t="s">
        <v>6</v>
      </c>
      <c r="Q38" s="20"/>
      <c r="R38" s="20"/>
      <c r="S38" s="20" t="s">
        <v>276</v>
      </c>
      <c r="T38" s="20" t="s">
        <v>6</v>
      </c>
      <c r="U38" s="20" t="s">
        <v>6</v>
      </c>
      <c r="V38" s="20" t="s">
        <v>6</v>
      </c>
      <c r="W38" s="20"/>
      <c r="X38" s="20" t="s">
        <v>6</v>
      </c>
      <c r="Y38" s="20"/>
      <c r="Z38" s="20"/>
      <c r="AA38" s="20"/>
      <c r="AB38" s="20"/>
      <c r="AC38" s="20"/>
      <c r="AD38" s="20"/>
    </row>
    <row r="39" spans="1:30" s="15" customFormat="1" ht="12.75">
      <c r="A39" s="22" t="s">
        <v>364</v>
      </c>
      <c r="B39" s="23">
        <v>30871</v>
      </c>
      <c r="C39" s="34">
        <v>37622</v>
      </c>
      <c r="D39" s="35">
        <f t="shared" si="2"/>
        <v>18.495890410958904</v>
      </c>
      <c r="E39" s="26" t="s">
        <v>6</v>
      </c>
      <c r="F39" s="20" t="s">
        <v>22</v>
      </c>
      <c r="G39" s="20" t="s">
        <v>276</v>
      </c>
      <c r="H39" s="20" t="s">
        <v>22</v>
      </c>
      <c r="I39" s="20" t="s">
        <v>22</v>
      </c>
      <c r="J39" s="20" t="s">
        <v>22</v>
      </c>
      <c r="K39" s="20" t="s">
        <v>22</v>
      </c>
      <c r="L39" s="20" t="s">
        <v>276</v>
      </c>
      <c r="M39" s="20"/>
      <c r="N39" s="20"/>
      <c r="O39" s="20"/>
      <c r="P39" s="20"/>
      <c r="Q39" s="20"/>
      <c r="R39" s="20"/>
      <c r="S39" s="20" t="s">
        <v>276</v>
      </c>
      <c r="T39" s="20"/>
      <c r="U39" s="20"/>
      <c r="V39" s="20" t="s">
        <v>35</v>
      </c>
      <c r="W39" s="20"/>
      <c r="X39" s="20"/>
      <c r="Y39" s="20"/>
      <c r="Z39" s="20"/>
      <c r="AA39" s="20"/>
      <c r="AB39" s="20"/>
      <c r="AC39" s="20"/>
      <c r="AD39" s="20"/>
    </row>
    <row r="40" spans="1:30" s="15" customFormat="1" ht="12.75">
      <c r="A40" s="22" t="s">
        <v>365</v>
      </c>
      <c r="B40" s="23">
        <v>24143</v>
      </c>
      <c r="C40" s="34">
        <v>37622</v>
      </c>
      <c r="D40" s="35">
        <f t="shared" si="2"/>
        <v>36.92876712328767</v>
      </c>
      <c r="E40" s="26" t="s">
        <v>6</v>
      </c>
      <c r="F40" s="20" t="s">
        <v>22</v>
      </c>
      <c r="G40" s="20" t="s">
        <v>276</v>
      </c>
      <c r="H40" s="20" t="s">
        <v>22</v>
      </c>
      <c r="I40" s="20"/>
      <c r="J40" s="20" t="s">
        <v>22</v>
      </c>
      <c r="K40" s="20"/>
      <c r="L40" s="20" t="s">
        <v>276</v>
      </c>
      <c r="M40" s="20" t="s">
        <v>22</v>
      </c>
      <c r="N40" s="20" t="s">
        <v>22</v>
      </c>
      <c r="O40" s="20"/>
      <c r="P40" s="20"/>
      <c r="Q40" s="20"/>
      <c r="R40" s="20"/>
      <c r="S40" s="20" t="s">
        <v>276</v>
      </c>
      <c r="T40" s="20"/>
      <c r="U40" s="20" t="s">
        <v>22</v>
      </c>
      <c r="V40" s="20" t="s">
        <v>22</v>
      </c>
      <c r="W40" s="20" t="s">
        <v>22</v>
      </c>
      <c r="X40" s="20"/>
      <c r="Y40" s="20"/>
      <c r="Z40" s="20"/>
      <c r="AA40" s="20"/>
      <c r="AB40" s="20"/>
      <c r="AC40" s="20"/>
      <c r="AD40" s="20"/>
    </row>
    <row r="41" spans="1:30" s="15" customFormat="1" ht="12.75">
      <c r="A41" s="22" t="s">
        <v>366</v>
      </c>
      <c r="B41" s="23">
        <v>29057</v>
      </c>
      <c r="C41" s="34">
        <v>37622</v>
      </c>
      <c r="D41" s="35">
        <f t="shared" si="2"/>
        <v>23.465753424657535</v>
      </c>
      <c r="E41" s="26" t="s">
        <v>6</v>
      </c>
      <c r="F41" s="20"/>
      <c r="G41" s="20" t="s">
        <v>276</v>
      </c>
      <c r="H41" s="20"/>
      <c r="I41" s="20"/>
      <c r="J41" s="20"/>
      <c r="K41" s="20"/>
      <c r="L41" s="20" t="s">
        <v>276</v>
      </c>
      <c r="M41" s="20"/>
      <c r="N41" s="20"/>
      <c r="O41" s="20"/>
      <c r="P41" s="20" t="s">
        <v>22</v>
      </c>
      <c r="Q41" s="20" t="s">
        <v>22</v>
      </c>
      <c r="R41" s="20" t="s">
        <v>22</v>
      </c>
      <c r="S41" s="20" t="s">
        <v>276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s="15" customFormat="1" ht="12.75">
      <c r="A42" s="22" t="s">
        <v>367</v>
      </c>
      <c r="B42" s="23">
        <v>27960</v>
      </c>
      <c r="C42" s="34">
        <v>37622</v>
      </c>
      <c r="D42" s="35">
        <f t="shared" si="2"/>
        <v>26.471232876712328</v>
      </c>
      <c r="E42" s="26" t="s">
        <v>3</v>
      </c>
      <c r="F42" s="20" t="s">
        <v>6</v>
      </c>
      <c r="G42" s="20" t="s">
        <v>276</v>
      </c>
      <c r="H42" s="20"/>
      <c r="I42" s="20" t="s">
        <v>6</v>
      </c>
      <c r="J42" s="20" t="s">
        <v>6</v>
      </c>
      <c r="K42" s="20" t="s">
        <v>6</v>
      </c>
      <c r="L42" s="20" t="s">
        <v>276</v>
      </c>
      <c r="M42" s="20" t="s">
        <v>6</v>
      </c>
      <c r="N42" s="20" t="s">
        <v>6</v>
      </c>
      <c r="O42" s="20" t="s">
        <v>6</v>
      </c>
      <c r="P42" s="20" t="s">
        <v>6</v>
      </c>
      <c r="Q42" s="20" t="s">
        <v>6</v>
      </c>
      <c r="R42" s="20" t="s">
        <v>6</v>
      </c>
      <c r="S42" s="20" t="s">
        <v>276</v>
      </c>
      <c r="T42" s="20" t="s">
        <v>6</v>
      </c>
      <c r="U42" s="20"/>
      <c r="V42" s="20"/>
      <c r="W42" s="20" t="s">
        <v>6</v>
      </c>
      <c r="X42" s="20" t="s">
        <v>6</v>
      </c>
      <c r="Y42" s="20"/>
      <c r="Z42" s="20"/>
      <c r="AA42" s="20"/>
      <c r="AB42" s="20"/>
      <c r="AC42" s="20"/>
      <c r="AD42" s="20"/>
    </row>
    <row r="43" spans="1:30" s="15" customFormat="1" ht="12.75">
      <c r="A43" s="22" t="s">
        <v>368</v>
      </c>
      <c r="B43" s="23">
        <v>27768</v>
      </c>
      <c r="C43" s="34">
        <v>37622</v>
      </c>
      <c r="D43" s="35">
        <f t="shared" si="2"/>
        <v>26.997260273972604</v>
      </c>
      <c r="E43" s="26" t="s">
        <v>6</v>
      </c>
      <c r="F43" s="20"/>
      <c r="G43" s="20" t="s">
        <v>276</v>
      </c>
      <c r="H43" s="20"/>
      <c r="I43" s="20"/>
      <c r="J43" s="20"/>
      <c r="K43" s="20"/>
      <c r="L43" s="20" t="s">
        <v>276</v>
      </c>
      <c r="M43" s="20"/>
      <c r="N43" s="20"/>
      <c r="O43" s="20"/>
      <c r="P43" s="20"/>
      <c r="Q43" s="20"/>
      <c r="R43" s="20" t="s">
        <v>22</v>
      </c>
      <c r="S43" s="20" t="s">
        <v>276</v>
      </c>
      <c r="T43" s="20"/>
      <c r="U43" s="20"/>
      <c r="V43" s="20" t="s">
        <v>22</v>
      </c>
      <c r="W43" s="20"/>
      <c r="X43" s="20"/>
      <c r="Y43" s="20"/>
      <c r="Z43" s="20"/>
      <c r="AA43" s="20"/>
      <c r="AB43" s="20"/>
      <c r="AC43" s="20"/>
      <c r="AD43" s="20"/>
    </row>
    <row r="44" spans="1:30" s="15" customFormat="1" ht="12.75">
      <c r="A44" s="22" t="s">
        <v>369</v>
      </c>
      <c r="B44" s="23">
        <v>27169</v>
      </c>
      <c r="C44" s="34">
        <v>37622</v>
      </c>
      <c r="D44" s="35">
        <f t="shared" si="2"/>
        <v>28.638356164383563</v>
      </c>
      <c r="E44" s="26" t="s">
        <v>6</v>
      </c>
      <c r="F44" s="20" t="s">
        <v>6</v>
      </c>
      <c r="G44" s="20" t="s">
        <v>276</v>
      </c>
      <c r="H44" s="24" t="s">
        <v>6</v>
      </c>
      <c r="I44" s="20" t="s">
        <v>6</v>
      </c>
      <c r="J44" s="20" t="s">
        <v>6</v>
      </c>
      <c r="K44" s="20"/>
      <c r="L44" s="20" t="s">
        <v>276</v>
      </c>
      <c r="M44" s="20"/>
      <c r="N44" s="20"/>
      <c r="O44" s="20"/>
      <c r="P44" s="20" t="s">
        <v>6</v>
      </c>
      <c r="Q44" s="20" t="s">
        <v>6</v>
      </c>
      <c r="R44" s="20" t="s">
        <v>6</v>
      </c>
      <c r="S44" s="20" t="s">
        <v>276</v>
      </c>
      <c r="T44" s="20" t="s">
        <v>6</v>
      </c>
      <c r="U44" s="20" t="s">
        <v>6</v>
      </c>
      <c r="V44" s="20" t="s">
        <v>6</v>
      </c>
      <c r="W44" s="20" t="s">
        <v>6</v>
      </c>
      <c r="X44" s="20" t="s">
        <v>6</v>
      </c>
      <c r="Y44" s="20"/>
      <c r="Z44" s="20"/>
      <c r="AA44" s="20"/>
      <c r="AB44" s="20"/>
      <c r="AC44" s="20"/>
      <c r="AD44" s="20"/>
    </row>
    <row r="45" spans="1:30" s="15" customFormat="1" ht="12.75">
      <c r="A45" s="22" t="s">
        <v>370</v>
      </c>
      <c r="B45" s="23">
        <v>30929</v>
      </c>
      <c r="C45" s="34">
        <v>37622</v>
      </c>
      <c r="D45" s="35">
        <f t="shared" si="2"/>
        <v>18.336986301369862</v>
      </c>
      <c r="E45" s="26" t="s">
        <v>59</v>
      </c>
      <c r="F45" s="20" t="s">
        <v>22</v>
      </c>
      <c r="G45" s="20" t="s">
        <v>276</v>
      </c>
      <c r="H45" s="20" t="s">
        <v>22</v>
      </c>
      <c r="I45" s="20" t="s">
        <v>22</v>
      </c>
      <c r="J45" s="20" t="s">
        <v>22</v>
      </c>
      <c r="K45" s="20" t="s">
        <v>22</v>
      </c>
      <c r="L45" s="20" t="s">
        <v>276</v>
      </c>
      <c r="M45" s="20" t="s">
        <v>22</v>
      </c>
      <c r="N45" s="20" t="s">
        <v>22</v>
      </c>
      <c r="O45" s="20" t="s">
        <v>22</v>
      </c>
      <c r="P45" s="20" t="s">
        <v>22</v>
      </c>
      <c r="Q45" s="20" t="s">
        <v>22</v>
      </c>
      <c r="R45" s="20" t="s">
        <v>22</v>
      </c>
      <c r="S45" s="20" t="s">
        <v>276</v>
      </c>
      <c r="T45" s="20"/>
      <c r="U45" s="20" t="s">
        <v>22</v>
      </c>
      <c r="V45" s="20" t="s">
        <v>22</v>
      </c>
      <c r="W45" s="20" t="s">
        <v>22</v>
      </c>
      <c r="X45" s="20"/>
      <c r="Y45" s="20"/>
      <c r="Z45" s="20"/>
      <c r="AA45" s="20"/>
      <c r="AB45" s="20"/>
      <c r="AC45" s="20"/>
      <c r="AD45" s="20"/>
    </row>
    <row r="46" spans="1:30" s="15" customFormat="1" ht="12.75">
      <c r="A46" s="22" t="s">
        <v>371</v>
      </c>
      <c r="B46" s="23">
        <v>30484</v>
      </c>
      <c r="C46" s="34">
        <v>37622</v>
      </c>
      <c r="D46" s="35">
        <f t="shared" si="2"/>
        <v>19.556164383561644</v>
      </c>
      <c r="E46" s="26" t="s">
        <v>59</v>
      </c>
      <c r="F46" s="20"/>
      <c r="G46" s="20" t="s">
        <v>276</v>
      </c>
      <c r="H46" s="20" t="s">
        <v>22</v>
      </c>
      <c r="I46" s="20" t="s">
        <v>22</v>
      </c>
      <c r="J46" s="20" t="s">
        <v>22</v>
      </c>
      <c r="K46" s="20" t="s">
        <v>6</v>
      </c>
      <c r="L46" s="20" t="s">
        <v>276</v>
      </c>
      <c r="M46" s="20" t="s">
        <v>22</v>
      </c>
      <c r="N46" s="20" t="s">
        <v>22</v>
      </c>
      <c r="O46" s="20" t="s">
        <v>22</v>
      </c>
      <c r="P46" s="20" t="s">
        <v>22</v>
      </c>
      <c r="Q46" s="20" t="s">
        <v>6</v>
      </c>
      <c r="R46" s="20" t="s">
        <v>22</v>
      </c>
      <c r="S46" s="20" t="s">
        <v>276</v>
      </c>
      <c r="T46" s="20" t="s">
        <v>6</v>
      </c>
      <c r="U46" s="20" t="s">
        <v>6</v>
      </c>
      <c r="V46" s="20" t="s">
        <v>6</v>
      </c>
      <c r="W46" s="20" t="s">
        <v>22</v>
      </c>
      <c r="X46" s="20" t="s">
        <v>22</v>
      </c>
      <c r="Y46" s="20"/>
      <c r="Z46" s="20"/>
      <c r="AA46" s="20"/>
      <c r="AB46" s="20"/>
      <c r="AC46" s="20"/>
      <c r="AD46" s="20"/>
    </row>
    <row r="47" spans="1:30" s="15" customFormat="1" ht="12.75">
      <c r="A47" s="22" t="s">
        <v>372</v>
      </c>
      <c r="B47" s="23">
        <v>28797</v>
      </c>
      <c r="C47" s="34">
        <v>37622</v>
      </c>
      <c r="D47" s="35">
        <f t="shared" si="2"/>
        <v>24.17808219178082</v>
      </c>
      <c r="E47" s="26" t="s">
        <v>6</v>
      </c>
      <c r="F47" s="20" t="s">
        <v>22</v>
      </c>
      <c r="G47" s="20" t="s">
        <v>276</v>
      </c>
      <c r="H47" s="20" t="s">
        <v>22</v>
      </c>
      <c r="I47" s="20" t="s">
        <v>22</v>
      </c>
      <c r="J47" s="20" t="s">
        <v>22</v>
      </c>
      <c r="K47" s="20" t="s">
        <v>6</v>
      </c>
      <c r="L47" s="20" t="s">
        <v>276</v>
      </c>
      <c r="M47" s="20" t="s">
        <v>22</v>
      </c>
      <c r="N47" s="20" t="s">
        <v>22</v>
      </c>
      <c r="O47" s="20" t="s">
        <v>22</v>
      </c>
      <c r="P47" s="20" t="s">
        <v>22</v>
      </c>
      <c r="Q47" s="20" t="s">
        <v>22</v>
      </c>
      <c r="R47" s="20" t="s">
        <v>22</v>
      </c>
      <c r="S47" s="20" t="s">
        <v>276</v>
      </c>
      <c r="T47" s="20" t="s">
        <v>22</v>
      </c>
      <c r="U47" s="20" t="s">
        <v>22</v>
      </c>
      <c r="V47" s="20" t="s">
        <v>22</v>
      </c>
      <c r="W47" s="20" t="s">
        <v>22</v>
      </c>
      <c r="X47" s="20" t="s">
        <v>22</v>
      </c>
      <c r="Y47" s="20"/>
      <c r="Z47" s="20"/>
      <c r="AA47" s="20"/>
      <c r="AB47" s="20"/>
      <c r="AC47" s="20"/>
      <c r="AD47" s="20"/>
    </row>
    <row r="48" spans="1:30" s="15" customFormat="1" ht="12.75">
      <c r="A48" s="22" t="s">
        <v>373</v>
      </c>
      <c r="B48" s="23">
        <v>29300</v>
      </c>
      <c r="C48" s="34">
        <v>37622</v>
      </c>
      <c r="D48" s="35">
        <f t="shared" si="2"/>
        <v>22.8</v>
      </c>
      <c r="E48" s="26" t="s">
        <v>159</v>
      </c>
      <c r="F48" s="20" t="s">
        <v>6</v>
      </c>
      <c r="G48" s="20" t="s">
        <v>276</v>
      </c>
      <c r="H48" s="20" t="s">
        <v>6</v>
      </c>
      <c r="I48" s="20" t="s">
        <v>6</v>
      </c>
      <c r="J48" s="20" t="s">
        <v>6</v>
      </c>
      <c r="K48" s="20" t="s">
        <v>6</v>
      </c>
      <c r="L48" s="20" t="s">
        <v>276</v>
      </c>
      <c r="M48" s="20" t="s">
        <v>6</v>
      </c>
      <c r="N48" s="20" t="s">
        <v>6</v>
      </c>
      <c r="O48" s="20" t="s">
        <v>6</v>
      </c>
      <c r="P48" s="20" t="s">
        <v>6</v>
      </c>
      <c r="Q48" s="20" t="s">
        <v>6</v>
      </c>
      <c r="R48" s="20" t="s">
        <v>6</v>
      </c>
      <c r="S48" s="20" t="s">
        <v>276</v>
      </c>
      <c r="T48" s="20" t="s">
        <v>6</v>
      </c>
      <c r="U48" s="20" t="s">
        <v>6</v>
      </c>
      <c r="V48" s="20" t="s">
        <v>6</v>
      </c>
      <c r="W48" s="20"/>
      <c r="X48" s="20" t="s">
        <v>6</v>
      </c>
      <c r="Y48" s="20"/>
      <c r="Z48" s="20"/>
      <c r="AA48" s="20"/>
      <c r="AB48" s="20"/>
      <c r="AC48" s="20"/>
      <c r="AD48" s="20"/>
    </row>
    <row r="49" spans="1:30" s="15" customFormat="1" ht="12.75">
      <c r="A49" s="22" t="s">
        <v>374</v>
      </c>
      <c r="B49" s="23">
        <v>19336</v>
      </c>
      <c r="C49" s="34">
        <v>37622</v>
      </c>
      <c r="D49" s="35">
        <f t="shared" si="2"/>
        <v>50.0986301369863</v>
      </c>
      <c r="E49" s="26" t="s">
        <v>6</v>
      </c>
      <c r="F49" s="20" t="s">
        <v>22</v>
      </c>
      <c r="G49" s="20" t="s">
        <v>276</v>
      </c>
      <c r="H49" s="20" t="s">
        <v>22</v>
      </c>
      <c r="I49" s="20"/>
      <c r="J49" s="20"/>
      <c r="K49" s="20"/>
      <c r="L49" s="20" t="s">
        <v>276</v>
      </c>
      <c r="M49" s="20"/>
      <c r="N49" s="20"/>
      <c r="O49" s="20"/>
      <c r="P49" s="20"/>
      <c r="Q49" s="20" t="s">
        <v>22</v>
      </c>
      <c r="R49" s="20"/>
      <c r="S49" s="20" t="s">
        <v>276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s="15" customFormat="1" ht="12.75">
      <c r="A50" s="22" t="s">
        <v>375</v>
      </c>
      <c r="B50" s="23">
        <v>30484</v>
      </c>
      <c r="C50" s="34">
        <v>37622</v>
      </c>
      <c r="D50" s="35">
        <f t="shared" si="2"/>
        <v>19.556164383561644</v>
      </c>
      <c r="E50" s="26" t="s">
        <v>6</v>
      </c>
      <c r="F50" s="20" t="s">
        <v>22</v>
      </c>
      <c r="G50" s="20" t="s">
        <v>276</v>
      </c>
      <c r="H50" s="20"/>
      <c r="I50" s="20"/>
      <c r="J50" s="20"/>
      <c r="K50" s="20"/>
      <c r="L50" s="20" t="s">
        <v>276</v>
      </c>
      <c r="M50" s="20"/>
      <c r="N50" s="20"/>
      <c r="O50" s="20"/>
      <c r="P50" s="20"/>
      <c r="Q50" s="20"/>
      <c r="R50" s="20"/>
      <c r="S50" s="20" t="s">
        <v>276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s="15" customFormat="1" ht="12.75">
      <c r="A51" s="22" t="s">
        <v>376</v>
      </c>
      <c r="B51" s="23">
        <v>31228</v>
      </c>
      <c r="C51" s="34">
        <v>37622</v>
      </c>
      <c r="D51" s="35">
        <f t="shared" si="2"/>
        <v>17.517808219178082</v>
      </c>
      <c r="E51" s="26" t="s">
        <v>6</v>
      </c>
      <c r="F51" s="20" t="s">
        <v>22</v>
      </c>
      <c r="G51" s="20" t="s">
        <v>276</v>
      </c>
      <c r="H51" s="20" t="s">
        <v>22</v>
      </c>
      <c r="I51" s="20"/>
      <c r="J51" s="20"/>
      <c r="K51" s="20"/>
      <c r="L51" s="20" t="s">
        <v>276</v>
      </c>
      <c r="M51" s="20"/>
      <c r="N51" s="20"/>
      <c r="O51" s="20"/>
      <c r="P51" s="20"/>
      <c r="Q51" s="20"/>
      <c r="R51" s="20"/>
      <c r="S51" s="20" t="s">
        <v>276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s="15" customFormat="1" ht="12.75">
      <c r="A52" s="22" t="s">
        <v>377</v>
      </c>
      <c r="B52" s="23">
        <v>27676</v>
      </c>
      <c r="C52" s="34">
        <v>37622</v>
      </c>
      <c r="D52" s="35">
        <f t="shared" si="2"/>
        <v>27.24931506849315</v>
      </c>
      <c r="E52" s="26" t="s">
        <v>38</v>
      </c>
      <c r="F52" s="20" t="s">
        <v>6</v>
      </c>
      <c r="G52" s="20" t="s">
        <v>276</v>
      </c>
      <c r="H52" s="20" t="s">
        <v>6</v>
      </c>
      <c r="I52" s="20" t="s">
        <v>6</v>
      </c>
      <c r="J52" s="20" t="s">
        <v>6</v>
      </c>
      <c r="K52" s="20"/>
      <c r="L52" s="20" t="s">
        <v>276</v>
      </c>
      <c r="M52" s="20" t="s">
        <v>6</v>
      </c>
      <c r="N52" s="20"/>
      <c r="O52" s="20"/>
      <c r="P52" s="20"/>
      <c r="Q52" s="20" t="s">
        <v>6</v>
      </c>
      <c r="R52" s="20" t="s">
        <v>6</v>
      </c>
      <c r="S52" s="20" t="s">
        <v>276</v>
      </c>
      <c r="T52" s="20" t="s">
        <v>6</v>
      </c>
      <c r="U52" s="20" t="s">
        <v>6</v>
      </c>
      <c r="V52" s="20" t="s">
        <v>6</v>
      </c>
      <c r="W52" s="20" t="s">
        <v>6</v>
      </c>
      <c r="X52" s="20" t="s">
        <v>6</v>
      </c>
      <c r="Y52" s="20"/>
      <c r="Z52" s="20"/>
      <c r="AA52" s="20"/>
      <c r="AB52" s="20"/>
      <c r="AC52" s="20"/>
      <c r="AD52" s="20"/>
    </row>
    <row r="53" spans="1:30" s="15" customFormat="1" ht="12.75">
      <c r="A53" s="22" t="s">
        <v>378</v>
      </c>
      <c r="B53" s="23">
        <v>27967</v>
      </c>
      <c r="C53" s="34">
        <v>37622</v>
      </c>
      <c r="D53" s="35">
        <f t="shared" si="2"/>
        <v>26.45205479452055</v>
      </c>
      <c r="E53" s="26" t="s">
        <v>6</v>
      </c>
      <c r="F53" s="20" t="s">
        <v>22</v>
      </c>
      <c r="G53" s="20" t="s">
        <v>276</v>
      </c>
      <c r="H53" s="20"/>
      <c r="I53" s="20"/>
      <c r="J53" s="20"/>
      <c r="K53" s="20"/>
      <c r="L53" s="20" t="s">
        <v>276</v>
      </c>
      <c r="M53" s="20"/>
      <c r="N53" s="20"/>
      <c r="O53" s="20"/>
      <c r="P53" s="20"/>
      <c r="Q53" s="20"/>
      <c r="R53" s="20"/>
      <c r="S53" s="20" t="s">
        <v>276</v>
      </c>
      <c r="T53" s="20"/>
      <c r="U53" s="20" t="s">
        <v>22</v>
      </c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s="15" customFormat="1" ht="12.75">
      <c r="A54" s="22" t="s">
        <v>379</v>
      </c>
      <c r="B54" s="23">
        <v>30069</v>
      </c>
      <c r="C54" s="34">
        <v>37622</v>
      </c>
      <c r="D54" s="35">
        <f t="shared" si="2"/>
        <v>20.693150684931506</v>
      </c>
      <c r="E54" s="26" t="s">
        <v>59</v>
      </c>
      <c r="F54" s="20" t="s">
        <v>6</v>
      </c>
      <c r="G54" s="20" t="s">
        <v>276</v>
      </c>
      <c r="H54" s="20"/>
      <c r="I54" s="20" t="s">
        <v>6</v>
      </c>
      <c r="J54" s="20" t="s">
        <v>6</v>
      </c>
      <c r="K54" s="20"/>
      <c r="L54" s="20" t="s">
        <v>276</v>
      </c>
      <c r="M54" s="20" t="s">
        <v>6</v>
      </c>
      <c r="N54" s="20" t="s">
        <v>6</v>
      </c>
      <c r="O54" s="20" t="s">
        <v>6</v>
      </c>
      <c r="P54" s="20" t="s">
        <v>6</v>
      </c>
      <c r="Q54" s="20" t="s">
        <v>6</v>
      </c>
      <c r="R54" s="20" t="s">
        <v>6</v>
      </c>
      <c r="S54" s="20" t="s">
        <v>276</v>
      </c>
      <c r="T54" s="20" t="s">
        <v>6</v>
      </c>
      <c r="U54" s="20" t="s">
        <v>6</v>
      </c>
      <c r="V54" s="20" t="s">
        <v>6</v>
      </c>
      <c r="W54" s="20" t="s">
        <v>6</v>
      </c>
      <c r="X54" s="20" t="s">
        <v>6</v>
      </c>
      <c r="Y54" s="20"/>
      <c r="Z54" s="20"/>
      <c r="AA54" s="20"/>
      <c r="AB54" s="20"/>
      <c r="AC54" s="20"/>
      <c r="AD54" s="20"/>
    </row>
    <row r="55" spans="1:30" s="15" customFormat="1" ht="12.75">
      <c r="A55" s="22" t="s">
        <v>380</v>
      </c>
      <c r="B55" s="23">
        <v>28800</v>
      </c>
      <c r="C55" s="34">
        <v>37622</v>
      </c>
      <c r="D55" s="35">
        <f t="shared" si="2"/>
        <v>24.16986301369863</v>
      </c>
      <c r="E55" s="26" t="s">
        <v>6</v>
      </c>
      <c r="F55" s="20" t="s">
        <v>6</v>
      </c>
      <c r="G55" s="20" t="s">
        <v>276</v>
      </c>
      <c r="H55" s="20" t="s">
        <v>6</v>
      </c>
      <c r="I55" s="20" t="s">
        <v>6</v>
      </c>
      <c r="J55" s="20" t="s">
        <v>6</v>
      </c>
      <c r="K55" s="20" t="s">
        <v>6</v>
      </c>
      <c r="L55" s="20" t="s">
        <v>276</v>
      </c>
      <c r="M55" s="20" t="s">
        <v>6</v>
      </c>
      <c r="N55" s="20"/>
      <c r="O55" s="20"/>
      <c r="P55" s="20"/>
      <c r="Q55" s="20"/>
      <c r="R55" s="20" t="s">
        <v>22</v>
      </c>
      <c r="S55" s="20" t="s">
        <v>276</v>
      </c>
      <c r="T55" s="20" t="s">
        <v>22</v>
      </c>
      <c r="U55" s="20"/>
      <c r="V55" s="20" t="s">
        <v>22</v>
      </c>
      <c r="W55" s="20" t="s">
        <v>6</v>
      </c>
      <c r="X55" s="20" t="s">
        <v>6</v>
      </c>
      <c r="Y55" s="20"/>
      <c r="Z55" s="20"/>
      <c r="AA55" s="20"/>
      <c r="AB55" s="20"/>
      <c r="AC55" s="20"/>
      <c r="AD55" s="20"/>
    </row>
    <row r="56" spans="1:30" s="15" customFormat="1" ht="12.75">
      <c r="A56" s="22" t="s">
        <v>381</v>
      </c>
      <c r="B56" s="23">
        <v>30589</v>
      </c>
      <c r="C56" s="34">
        <v>37622</v>
      </c>
      <c r="D56" s="35">
        <f t="shared" si="2"/>
        <v>19.268493150684932</v>
      </c>
      <c r="E56" s="26" t="s">
        <v>6</v>
      </c>
      <c r="F56" s="20"/>
      <c r="G56" s="20" t="s">
        <v>276</v>
      </c>
      <c r="H56" s="20" t="s">
        <v>6</v>
      </c>
      <c r="I56" s="20" t="s">
        <v>6</v>
      </c>
      <c r="J56" s="20" t="s">
        <v>6</v>
      </c>
      <c r="K56" s="20" t="s">
        <v>6</v>
      </c>
      <c r="L56" s="20" t="s">
        <v>276</v>
      </c>
      <c r="M56" s="20" t="s">
        <v>6</v>
      </c>
      <c r="N56" s="20"/>
      <c r="O56" s="20" t="s">
        <v>6</v>
      </c>
      <c r="P56" s="20" t="s">
        <v>6</v>
      </c>
      <c r="Q56" s="20"/>
      <c r="R56" s="20" t="s">
        <v>6</v>
      </c>
      <c r="S56" s="20" t="s">
        <v>276</v>
      </c>
      <c r="T56" s="20" t="s">
        <v>6</v>
      </c>
      <c r="U56" s="20"/>
      <c r="V56" s="20" t="s">
        <v>6</v>
      </c>
      <c r="W56" s="20" t="s">
        <v>6</v>
      </c>
      <c r="X56" s="20"/>
      <c r="Y56" s="20"/>
      <c r="Z56" s="20"/>
      <c r="AA56" s="20"/>
      <c r="AB56" s="20"/>
      <c r="AC56" s="20"/>
      <c r="AD56" s="20"/>
    </row>
    <row r="57" spans="1:30" s="15" customFormat="1" ht="12.75">
      <c r="A57" s="22" t="s">
        <v>382</v>
      </c>
      <c r="B57" s="23">
        <v>30965</v>
      </c>
      <c r="C57" s="34">
        <v>37622</v>
      </c>
      <c r="D57" s="35">
        <f t="shared" si="2"/>
        <v>18.23835616438356</v>
      </c>
      <c r="E57" s="26" t="s">
        <v>6</v>
      </c>
      <c r="F57" s="20" t="s">
        <v>6</v>
      </c>
      <c r="G57" s="20" t="s">
        <v>276</v>
      </c>
      <c r="H57" s="20" t="s">
        <v>6</v>
      </c>
      <c r="I57" s="20" t="s">
        <v>6</v>
      </c>
      <c r="J57" s="20" t="s">
        <v>6</v>
      </c>
      <c r="K57" s="20" t="s">
        <v>6</v>
      </c>
      <c r="L57" s="20" t="s">
        <v>276</v>
      </c>
      <c r="M57" s="20" t="s">
        <v>6</v>
      </c>
      <c r="N57" s="20" t="s">
        <v>6</v>
      </c>
      <c r="O57" s="20" t="s">
        <v>6</v>
      </c>
      <c r="P57" s="20" t="s">
        <v>6</v>
      </c>
      <c r="Q57" s="20" t="s">
        <v>6</v>
      </c>
      <c r="R57" s="20"/>
      <c r="S57" s="20" t="s">
        <v>276</v>
      </c>
      <c r="T57" s="20" t="s">
        <v>6</v>
      </c>
      <c r="U57" s="20" t="s">
        <v>6</v>
      </c>
      <c r="V57" s="20" t="s">
        <v>6</v>
      </c>
      <c r="W57" s="20" t="s">
        <v>6</v>
      </c>
      <c r="X57" s="20" t="s">
        <v>6</v>
      </c>
      <c r="Y57" s="20"/>
      <c r="Z57" s="20"/>
      <c r="AA57" s="20"/>
      <c r="AB57" s="20"/>
      <c r="AC57" s="20"/>
      <c r="AD57" s="20"/>
    </row>
    <row r="58" spans="1:30" s="15" customFormat="1" ht="12.75">
      <c r="A58" s="22" t="s">
        <v>383</v>
      </c>
      <c r="B58" s="23">
        <v>29284</v>
      </c>
      <c r="C58" s="34">
        <v>37622</v>
      </c>
      <c r="D58" s="35">
        <f t="shared" si="2"/>
        <v>22.843835616438355</v>
      </c>
      <c r="E58" s="26" t="s">
        <v>3</v>
      </c>
      <c r="F58" s="20" t="s">
        <v>22</v>
      </c>
      <c r="G58" s="20" t="s">
        <v>276</v>
      </c>
      <c r="H58" s="20" t="s">
        <v>22</v>
      </c>
      <c r="I58" s="20" t="s">
        <v>22</v>
      </c>
      <c r="J58" s="20" t="s">
        <v>22</v>
      </c>
      <c r="K58" s="20" t="s">
        <v>22</v>
      </c>
      <c r="L58" s="20" t="s">
        <v>276</v>
      </c>
      <c r="M58" s="20" t="s">
        <v>22</v>
      </c>
      <c r="N58" s="20" t="s">
        <v>22</v>
      </c>
      <c r="O58" s="20"/>
      <c r="P58" s="20" t="s">
        <v>22</v>
      </c>
      <c r="Q58" s="20" t="s">
        <v>22</v>
      </c>
      <c r="R58" s="20" t="s">
        <v>22</v>
      </c>
      <c r="S58" s="20" t="s">
        <v>276</v>
      </c>
      <c r="T58" s="20" t="s">
        <v>22</v>
      </c>
      <c r="U58" s="20" t="s">
        <v>22</v>
      </c>
      <c r="V58" s="20" t="s">
        <v>22</v>
      </c>
      <c r="W58" s="20" t="s">
        <v>22</v>
      </c>
      <c r="X58" s="20" t="s">
        <v>22</v>
      </c>
      <c r="Y58" s="20"/>
      <c r="Z58" s="20"/>
      <c r="AA58" s="20"/>
      <c r="AB58" s="20"/>
      <c r="AC58" s="20"/>
      <c r="AD58" s="20"/>
    </row>
    <row r="59" spans="1:30" s="15" customFormat="1" ht="12.75">
      <c r="A59" s="22" t="s">
        <v>4</v>
      </c>
      <c r="B59" s="23">
        <v>31437</v>
      </c>
      <c r="C59" s="34">
        <v>37622</v>
      </c>
      <c r="D59" s="35">
        <f t="shared" si="2"/>
        <v>16.945205479452056</v>
      </c>
      <c r="E59" s="26" t="s">
        <v>6</v>
      </c>
      <c r="F59" s="20"/>
      <c r="G59" s="20" t="s">
        <v>276</v>
      </c>
      <c r="H59" s="20"/>
      <c r="I59" s="20"/>
      <c r="J59" s="20"/>
      <c r="K59" s="20"/>
      <c r="L59" s="20" t="s">
        <v>276</v>
      </c>
      <c r="M59" s="20"/>
      <c r="N59" s="20"/>
      <c r="O59" s="20"/>
      <c r="P59" s="20"/>
      <c r="Q59" s="20"/>
      <c r="R59" s="20"/>
      <c r="S59" s="20" t="s">
        <v>276</v>
      </c>
      <c r="T59" s="20"/>
      <c r="U59" s="20" t="s">
        <v>6</v>
      </c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s="15" customFormat="1" ht="12.75">
      <c r="A60" s="22" t="s">
        <v>844</v>
      </c>
      <c r="B60" s="36">
        <v>27902</v>
      </c>
      <c r="C60" s="34">
        <v>37622</v>
      </c>
      <c r="D60" s="35">
        <f t="shared" si="2"/>
        <v>26.63013698630137</v>
      </c>
      <c r="E60" s="26" t="s">
        <v>6</v>
      </c>
      <c r="F60" s="20"/>
      <c r="G60" s="20"/>
      <c r="H60" s="20"/>
      <c r="I60" s="20"/>
      <c r="J60" s="20"/>
      <c r="K60" s="20"/>
      <c r="L60" s="20"/>
      <c r="M60" s="20"/>
      <c r="N60" s="20"/>
      <c r="O60" s="20" t="s">
        <v>6</v>
      </c>
      <c r="P60" s="20" t="s">
        <v>6</v>
      </c>
      <c r="Q60" s="20" t="s">
        <v>6</v>
      </c>
      <c r="R60" s="20" t="s">
        <v>6</v>
      </c>
      <c r="S60" s="20"/>
      <c r="T60" s="20" t="s">
        <v>6</v>
      </c>
      <c r="U60" s="20" t="s">
        <v>6</v>
      </c>
      <c r="V60" s="20" t="s">
        <v>6</v>
      </c>
      <c r="W60" s="20" t="s">
        <v>22</v>
      </c>
      <c r="X60" s="20" t="s">
        <v>22</v>
      </c>
      <c r="Y60" s="20"/>
      <c r="Z60" s="20"/>
      <c r="AA60" s="20"/>
      <c r="AB60" s="20"/>
      <c r="AC60" s="20"/>
      <c r="AD60" s="20"/>
    </row>
    <row r="61" spans="1:30" s="15" customFormat="1" ht="12.75">
      <c r="A61" s="22" t="s">
        <v>384</v>
      </c>
      <c r="B61" s="23">
        <v>29431</v>
      </c>
      <c r="C61" s="34">
        <v>37622</v>
      </c>
      <c r="D61" s="35">
        <f t="shared" si="2"/>
        <v>22.44109589041096</v>
      </c>
      <c r="E61" s="26" t="s">
        <v>6</v>
      </c>
      <c r="F61" s="20"/>
      <c r="G61" s="20" t="s">
        <v>276</v>
      </c>
      <c r="H61" s="20"/>
      <c r="I61" s="20" t="s">
        <v>22</v>
      </c>
      <c r="J61" s="20" t="s">
        <v>22</v>
      </c>
      <c r="K61" s="20"/>
      <c r="L61" s="20" t="s">
        <v>276</v>
      </c>
      <c r="M61" s="20"/>
      <c r="N61" s="20" t="s">
        <v>22</v>
      </c>
      <c r="O61" s="20" t="s">
        <v>22</v>
      </c>
      <c r="P61" s="20"/>
      <c r="Q61" s="20"/>
      <c r="R61" s="20" t="s">
        <v>22</v>
      </c>
      <c r="S61" s="20" t="s">
        <v>276</v>
      </c>
      <c r="T61" s="20" t="s">
        <v>6</v>
      </c>
      <c r="U61" s="20" t="s">
        <v>6</v>
      </c>
      <c r="V61" s="20" t="s">
        <v>6</v>
      </c>
      <c r="W61" s="20"/>
      <c r="X61" s="20" t="s">
        <v>22</v>
      </c>
      <c r="Y61" s="20"/>
      <c r="Z61" s="20"/>
      <c r="AA61" s="20"/>
      <c r="AB61" s="20"/>
      <c r="AC61" s="20"/>
      <c r="AD61" s="20"/>
    </row>
    <row r="62" spans="1:30" s="15" customFormat="1" ht="12.75">
      <c r="A62" s="22" t="s">
        <v>385</v>
      </c>
      <c r="B62" s="23">
        <v>31400</v>
      </c>
      <c r="C62" s="34">
        <v>37622</v>
      </c>
      <c r="D62" s="35">
        <f t="shared" si="2"/>
        <v>17.046575342465754</v>
      </c>
      <c r="E62" s="27"/>
      <c r="F62" s="20" t="s">
        <v>3</v>
      </c>
      <c r="G62" s="20" t="s">
        <v>276</v>
      </c>
      <c r="H62" s="20" t="s">
        <v>6</v>
      </c>
      <c r="I62" s="20" t="s">
        <v>6</v>
      </c>
      <c r="J62" s="20" t="s">
        <v>6</v>
      </c>
      <c r="K62" s="20" t="s">
        <v>6</v>
      </c>
      <c r="L62" s="20" t="s">
        <v>276</v>
      </c>
      <c r="M62" s="20" t="s">
        <v>6</v>
      </c>
      <c r="N62" s="20" t="s">
        <v>6</v>
      </c>
      <c r="O62" s="20" t="s">
        <v>22</v>
      </c>
      <c r="P62" s="20" t="s">
        <v>6</v>
      </c>
      <c r="Q62" s="20" t="s">
        <v>6</v>
      </c>
      <c r="R62" s="20" t="s">
        <v>6</v>
      </c>
      <c r="S62" s="20" t="s">
        <v>276</v>
      </c>
      <c r="T62" s="20" t="s">
        <v>22</v>
      </c>
      <c r="U62" s="20"/>
      <c r="V62" s="20" t="s">
        <v>6</v>
      </c>
      <c r="W62" s="20" t="s">
        <v>6</v>
      </c>
      <c r="X62" s="20" t="s">
        <v>6</v>
      </c>
      <c r="Y62" s="20"/>
      <c r="Z62" s="20"/>
      <c r="AA62" s="20"/>
      <c r="AB62" s="20"/>
      <c r="AC62" s="20"/>
      <c r="AD62" s="20"/>
    </row>
    <row r="63" spans="1:30" s="15" customFormat="1" ht="12.75">
      <c r="A63" s="22" t="s">
        <v>386</v>
      </c>
      <c r="B63" s="23">
        <v>29444</v>
      </c>
      <c r="C63" s="34">
        <v>37622</v>
      </c>
      <c r="D63" s="35">
        <f t="shared" si="2"/>
        <v>22.405479452054795</v>
      </c>
      <c r="E63" s="26" t="s">
        <v>6</v>
      </c>
      <c r="F63" s="20" t="s">
        <v>6</v>
      </c>
      <c r="G63" s="20" t="s">
        <v>276</v>
      </c>
      <c r="H63" s="20" t="s">
        <v>6</v>
      </c>
      <c r="I63" s="20"/>
      <c r="J63" s="20" t="s">
        <v>6</v>
      </c>
      <c r="K63" s="20" t="s">
        <v>6</v>
      </c>
      <c r="L63" s="20" t="s">
        <v>276</v>
      </c>
      <c r="M63" s="20" t="s">
        <v>6</v>
      </c>
      <c r="N63" s="20" t="s">
        <v>6</v>
      </c>
      <c r="O63" s="20"/>
      <c r="P63" s="20"/>
      <c r="Q63" s="20"/>
      <c r="R63" s="20"/>
      <c r="S63" s="20" t="s">
        <v>276</v>
      </c>
      <c r="T63" s="20" t="s">
        <v>6</v>
      </c>
      <c r="U63" s="20" t="s">
        <v>6</v>
      </c>
      <c r="V63" s="20"/>
      <c r="W63" s="20" t="s">
        <v>6</v>
      </c>
      <c r="X63" s="20" t="s">
        <v>6</v>
      </c>
      <c r="Y63" s="20"/>
      <c r="Z63" s="20"/>
      <c r="AA63" s="20"/>
      <c r="AB63" s="20"/>
      <c r="AC63" s="20"/>
      <c r="AD63" s="20"/>
    </row>
    <row r="64" spans="1:30" s="15" customFormat="1" ht="12.75">
      <c r="A64" s="22" t="s">
        <v>387</v>
      </c>
      <c r="B64" s="23">
        <v>31055</v>
      </c>
      <c r="C64" s="34">
        <v>37622</v>
      </c>
      <c r="D64" s="35">
        <f aca="true" t="shared" si="3" ref="D64:D72">(C64-B64)/365</f>
        <v>17.991780821917807</v>
      </c>
      <c r="E64" s="26"/>
      <c r="F64" s="20"/>
      <c r="G64" s="20" t="s">
        <v>276</v>
      </c>
      <c r="H64" s="20"/>
      <c r="I64" s="20" t="s">
        <v>22</v>
      </c>
      <c r="J64" s="20"/>
      <c r="K64" s="20" t="s">
        <v>22</v>
      </c>
      <c r="L64" s="20" t="s">
        <v>276</v>
      </c>
      <c r="M64" s="20"/>
      <c r="N64" s="20"/>
      <c r="O64" s="20"/>
      <c r="P64" s="20"/>
      <c r="Q64" s="20"/>
      <c r="R64" s="20"/>
      <c r="S64" s="20" t="s">
        <v>276</v>
      </c>
      <c r="T64" s="20"/>
      <c r="U64" s="20"/>
      <c r="V64" s="20" t="s">
        <v>35</v>
      </c>
      <c r="W64" s="20"/>
      <c r="X64" s="20"/>
      <c r="Y64" s="20"/>
      <c r="Z64" s="20"/>
      <c r="AA64" s="20"/>
      <c r="AB64" s="20"/>
      <c r="AC64" s="20"/>
      <c r="AD64" s="20"/>
    </row>
    <row r="65" spans="1:30" s="15" customFormat="1" ht="12.75">
      <c r="A65" s="22" t="s">
        <v>388</v>
      </c>
      <c r="B65" s="23">
        <v>31214</v>
      </c>
      <c r="C65" s="34">
        <v>37622</v>
      </c>
      <c r="D65" s="35">
        <f t="shared" si="3"/>
        <v>17.556164383561644</v>
      </c>
      <c r="E65" s="26"/>
      <c r="F65" s="20"/>
      <c r="G65" s="20" t="s">
        <v>276</v>
      </c>
      <c r="H65" s="20"/>
      <c r="I65" s="20"/>
      <c r="J65" s="20"/>
      <c r="K65" s="20" t="s">
        <v>22</v>
      </c>
      <c r="L65" s="20" t="s">
        <v>276</v>
      </c>
      <c r="M65" s="20"/>
      <c r="N65" s="20"/>
      <c r="O65" s="20"/>
      <c r="P65" s="20"/>
      <c r="Q65" s="20"/>
      <c r="R65" s="20"/>
      <c r="S65" s="20" t="s">
        <v>276</v>
      </c>
      <c r="T65" s="20"/>
      <c r="U65" s="20"/>
      <c r="V65" s="20" t="s">
        <v>35</v>
      </c>
      <c r="W65" s="20"/>
      <c r="X65" s="20"/>
      <c r="Y65" s="20"/>
      <c r="Z65" s="20"/>
      <c r="AA65" s="20"/>
      <c r="AB65" s="20"/>
      <c r="AC65" s="20"/>
      <c r="AD65" s="20"/>
    </row>
    <row r="66" spans="1:30" s="15" customFormat="1" ht="12.75">
      <c r="A66" s="22" t="s">
        <v>389</v>
      </c>
      <c r="B66" s="23">
        <v>31288</v>
      </c>
      <c r="C66" s="34">
        <v>37622</v>
      </c>
      <c r="D66" s="35">
        <f t="shared" si="3"/>
        <v>17.353424657534248</v>
      </c>
      <c r="E66" s="27" t="s">
        <v>3</v>
      </c>
      <c r="F66" s="20" t="s">
        <v>22</v>
      </c>
      <c r="G66" s="20" t="s">
        <v>276</v>
      </c>
      <c r="H66" s="76" t="s">
        <v>22</v>
      </c>
      <c r="I66" s="20" t="s">
        <v>22</v>
      </c>
      <c r="J66" s="20"/>
      <c r="K66" s="20"/>
      <c r="L66" s="20" t="s">
        <v>276</v>
      </c>
      <c r="M66" s="20"/>
      <c r="N66" s="20" t="s">
        <v>22</v>
      </c>
      <c r="O66" s="20" t="s">
        <v>22</v>
      </c>
      <c r="P66" s="20" t="s">
        <v>22</v>
      </c>
      <c r="Q66" s="20" t="s">
        <v>22</v>
      </c>
      <c r="R66" s="20" t="s">
        <v>22</v>
      </c>
      <c r="S66" s="20" t="s">
        <v>276</v>
      </c>
      <c r="T66" s="20" t="s">
        <v>22</v>
      </c>
      <c r="U66" s="20" t="s">
        <v>22</v>
      </c>
      <c r="V66" s="20" t="s">
        <v>22</v>
      </c>
      <c r="W66" s="20" t="s">
        <v>22</v>
      </c>
      <c r="X66" s="20"/>
      <c r="Y66" s="20"/>
      <c r="Z66" s="20"/>
      <c r="AA66" s="20"/>
      <c r="AB66" s="20"/>
      <c r="AC66" s="20"/>
      <c r="AD66" s="20"/>
    </row>
    <row r="67" spans="1:30" s="15" customFormat="1" ht="12.75">
      <c r="A67" s="22" t="s">
        <v>390</v>
      </c>
      <c r="B67" s="23">
        <v>27110</v>
      </c>
      <c r="C67" s="34">
        <v>37622</v>
      </c>
      <c r="D67" s="35">
        <f t="shared" si="3"/>
        <v>28.8</v>
      </c>
      <c r="E67" s="26" t="s">
        <v>6</v>
      </c>
      <c r="F67" s="20" t="s">
        <v>6</v>
      </c>
      <c r="G67" s="20" t="s">
        <v>276</v>
      </c>
      <c r="H67" s="20" t="s">
        <v>6</v>
      </c>
      <c r="I67" s="20" t="s">
        <v>6</v>
      </c>
      <c r="J67" s="20"/>
      <c r="K67" s="20"/>
      <c r="L67" s="20" t="s">
        <v>276</v>
      </c>
      <c r="M67" s="20"/>
      <c r="N67" s="20"/>
      <c r="O67" s="20"/>
      <c r="P67" s="20"/>
      <c r="Q67" s="20"/>
      <c r="R67" s="20"/>
      <c r="S67" s="20" t="s">
        <v>276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15" customFormat="1" ht="12.75">
      <c r="A68" s="22" t="s">
        <v>391</v>
      </c>
      <c r="B68" s="23">
        <v>30411</v>
      </c>
      <c r="C68" s="34">
        <v>37622</v>
      </c>
      <c r="D68" s="35">
        <f t="shared" si="3"/>
        <v>19.756164383561643</v>
      </c>
      <c r="E68" s="26" t="s">
        <v>59</v>
      </c>
      <c r="F68" s="20" t="s">
        <v>6</v>
      </c>
      <c r="G68" s="20" t="s">
        <v>276</v>
      </c>
      <c r="H68" s="20" t="s">
        <v>6</v>
      </c>
      <c r="I68" s="20"/>
      <c r="J68" s="20"/>
      <c r="K68" s="20" t="s">
        <v>6</v>
      </c>
      <c r="L68" s="20" t="s">
        <v>276</v>
      </c>
      <c r="M68" s="20" t="s">
        <v>6</v>
      </c>
      <c r="N68" s="20" t="s">
        <v>6</v>
      </c>
      <c r="O68" s="20" t="s">
        <v>6</v>
      </c>
      <c r="P68" s="20" t="s">
        <v>6</v>
      </c>
      <c r="Q68" s="20"/>
      <c r="R68" s="20" t="s">
        <v>6</v>
      </c>
      <c r="S68" s="20" t="s">
        <v>276</v>
      </c>
      <c r="T68" s="20" t="s">
        <v>6</v>
      </c>
      <c r="U68" s="20"/>
      <c r="V68" s="20" t="s">
        <v>6</v>
      </c>
      <c r="W68" s="20" t="s">
        <v>6</v>
      </c>
      <c r="X68" s="20" t="s">
        <v>6</v>
      </c>
      <c r="Y68" s="20"/>
      <c r="Z68" s="20"/>
      <c r="AA68" s="20"/>
      <c r="AB68" s="20"/>
      <c r="AC68" s="20"/>
      <c r="AD68" s="20"/>
    </row>
    <row r="69" spans="1:30" s="15" customFormat="1" ht="12.75">
      <c r="A69" s="22" t="s">
        <v>392</v>
      </c>
      <c r="B69" s="23">
        <v>29891</v>
      </c>
      <c r="C69" s="34">
        <v>37622</v>
      </c>
      <c r="D69" s="35">
        <f t="shared" si="3"/>
        <v>21.18082191780822</v>
      </c>
      <c r="E69" s="26" t="s">
        <v>6</v>
      </c>
      <c r="F69" s="20"/>
      <c r="G69" s="20" t="s">
        <v>276</v>
      </c>
      <c r="H69" s="20"/>
      <c r="I69" s="20"/>
      <c r="J69" s="20"/>
      <c r="K69" s="20"/>
      <c r="L69" s="20" t="s">
        <v>276</v>
      </c>
      <c r="M69" s="20" t="s">
        <v>22</v>
      </c>
      <c r="N69" s="20"/>
      <c r="O69" s="20"/>
      <c r="P69" s="20"/>
      <c r="Q69" s="20" t="s">
        <v>22</v>
      </c>
      <c r="R69" s="20" t="s">
        <v>22</v>
      </c>
      <c r="S69" s="20" t="s">
        <v>276</v>
      </c>
      <c r="T69" s="20" t="s">
        <v>22</v>
      </c>
      <c r="U69" s="20" t="s">
        <v>22</v>
      </c>
      <c r="V69" s="20" t="s">
        <v>22</v>
      </c>
      <c r="W69" s="20"/>
      <c r="X69" s="20" t="s">
        <v>22</v>
      </c>
      <c r="Y69" s="20"/>
      <c r="Z69" s="20"/>
      <c r="AA69" s="20"/>
      <c r="AB69" s="20"/>
      <c r="AC69" s="20"/>
      <c r="AD69" s="20"/>
    </row>
    <row r="70" spans="1:30" s="15" customFormat="1" ht="12.75">
      <c r="A70" s="22" t="s">
        <v>393</v>
      </c>
      <c r="B70" s="23">
        <v>28118</v>
      </c>
      <c r="C70" s="34">
        <v>37622</v>
      </c>
      <c r="D70" s="35">
        <f t="shared" si="3"/>
        <v>26.03835616438356</v>
      </c>
      <c r="E70" s="26" t="s">
        <v>6</v>
      </c>
      <c r="F70" s="20"/>
      <c r="G70" s="20" t="s">
        <v>276</v>
      </c>
      <c r="H70" s="20"/>
      <c r="I70" s="20"/>
      <c r="J70" s="20"/>
      <c r="K70" s="20"/>
      <c r="L70" s="20" t="s">
        <v>276</v>
      </c>
      <c r="M70" s="20"/>
      <c r="N70" s="20"/>
      <c r="O70" s="20"/>
      <c r="P70" s="20"/>
      <c r="Q70" s="20"/>
      <c r="R70" s="20"/>
      <c r="S70" s="20" t="s">
        <v>276</v>
      </c>
      <c r="T70" s="20" t="s">
        <v>22</v>
      </c>
      <c r="U70" s="20" t="s">
        <v>6</v>
      </c>
      <c r="V70" s="20" t="s">
        <v>6</v>
      </c>
      <c r="W70" s="20" t="s">
        <v>6</v>
      </c>
      <c r="X70" s="20" t="s">
        <v>6</v>
      </c>
      <c r="Y70" s="20"/>
      <c r="Z70" s="20"/>
      <c r="AA70" s="20"/>
      <c r="AB70" s="20"/>
      <c r="AC70" s="20"/>
      <c r="AD70" s="20"/>
    </row>
    <row r="71" spans="1:30" s="15" customFormat="1" ht="12.75">
      <c r="A71" s="22" t="s">
        <v>394</v>
      </c>
      <c r="B71" s="23">
        <v>31255</v>
      </c>
      <c r="C71" s="34">
        <v>37622</v>
      </c>
      <c r="D71" s="35">
        <f t="shared" si="3"/>
        <v>17.443835616438356</v>
      </c>
      <c r="E71" s="26" t="s">
        <v>6</v>
      </c>
      <c r="F71" s="20"/>
      <c r="G71" s="20" t="s">
        <v>276</v>
      </c>
      <c r="H71" s="20"/>
      <c r="I71" s="20"/>
      <c r="J71" s="20"/>
      <c r="K71" s="20" t="s">
        <v>22</v>
      </c>
      <c r="L71" s="20" t="s">
        <v>276</v>
      </c>
      <c r="M71" s="20" t="s">
        <v>22</v>
      </c>
      <c r="N71" s="20" t="s">
        <v>22</v>
      </c>
      <c r="O71" s="20" t="s">
        <v>22</v>
      </c>
      <c r="P71" s="20"/>
      <c r="Q71" s="20"/>
      <c r="R71" s="20"/>
      <c r="S71" s="20" t="s">
        <v>276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s="15" customFormat="1" ht="12.75">
      <c r="A72" s="22" t="s">
        <v>395</v>
      </c>
      <c r="B72" s="23">
        <v>27752</v>
      </c>
      <c r="C72" s="34">
        <v>37622</v>
      </c>
      <c r="D72" s="35">
        <f t="shared" si="3"/>
        <v>27.041095890410958</v>
      </c>
      <c r="E72" s="26" t="s">
        <v>6</v>
      </c>
      <c r="F72" s="20"/>
      <c r="G72" s="20" t="s">
        <v>276</v>
      </c>
      <c r="H72" s="20"/>
      <c r="I72" s="20"/>
      <c r="J72" s="20"/>
      <c r="K72" s="20" t="s">
        <v>22</v>
      </c>
      <c r="L72" s="20" t="s">
        <v>276</v>
      </c>
      <c r="M72" s="20"/>
      <c r="N72" s="20" t="s">
        <v>6</v>
      </c>
      <c r="O72" s="20" t="s">
        <v>6</v>
      </c>
      <c r="P72" s="20" t="s">
        <v>6</v>
      </c>
      <c r="Q72" s="20" t="s">
        <v>6</v>
      </c>
      <c r="R72" s="20" t="s">
        <v>22</v>
      </c>
      <c r="S72" s="20" t="s">
        <v>276</v>
      </c>
      <c r="T72" s="20" t="s">
        <v>6</v>
      </c>
      <c r="U72" s="20" t="s">
        <v>6</v>
      </c>
      <c r="V72" s="20" t="s">
        <v>6</v>
      </c>
      <c r="W72" s="20" t="s">
        <v>6</v>
      </c>
      <c r="X72" s="20" t="s">
        <v>22</v>
      </c>
      <c r="Y72" s="20"/>
      <c r="Z72" s="20"/>
      <c r="AA72" s="20"/>
      <c r="AB72" s="20"/>
      <c r="AC72" s="20"/>
      <c r="AD72" s="20"/>
    </row>
    <row r="73" spans="1:30" s="15" customFormat="1" ht="12.75">
      <c r="A73" s="22"/>
      <c r="B73" s="23"/>
      <c r="C73" s="34"/>
      <c r="D73" s="35"/>
      <c r="E73" s="26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8" ht="12.75">
      <c r="A74" s="22"/>
      <c r="B74" s="23"/>
      <c r="C74" s="34"/>
      <c r="D74" s="35"/>
      <c r="E74" s="26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15"/>
      <c r="AF74" s="15"/>
      <c r="AG74" s="15"/>
      <c r="AH74" s="15"/>
      <c r="AI74" s="15"/>
      <c r="AJ74" s="15"/>
      <c r="AK74" s="15"/>
      <c r="AL74" s="15"/>
    </row>
    <row r="75" spans="1:38" ht="12.75">
      <c r="A75" s="22"/>
      <c r="B75" s="23"/>
      <c r="C75" s="34"/>
      <c r="D75" s="35"/>
      <c r="E75" s="26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15"/>
      <c r="AF75" s="15"/>
      <c r="AG75" s="15"/>
      <c r="AH75" s="15"/>
      <c r="AI75" s="15"/>
      <c r="AJ75" s="15"/>
      <c r="AK75" s="15"/>
      <c r="AL75" s="15"/>
    </row>
    <row r="76" spans="1:38" ht="12.75">
      <c r="A76" s="22"/>
      <c r="B76" s="23"/>
      <c r="C76" s="34"/>
      <c r="D76" s="35"/>
      <c r="E76" s="26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15"/>
      <c r="AF76" s="15"/>
      <c r="AG76" s="15"/>
      <c r="AH76" s="15"/>
      <c r="AI76" s="15"/>
      <c r="AJ76" s="15"/>
      <c r="AK76" s="15"/>
      <c r="AL76" s="15"/>
    </row>
    <row r="77" spans="1:38" ht="12.75">
      <c r="A77" s="22"/>
      <c r="B77" s="23"/>
      <c r="C77" s="34"/>
      <c r="D77" s="35"/>
      <c r="E77" s="26"/>
      <c r="F77" s="2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15"/>
      <c r="AF77" s="15"/>
      <c r="AG77" s="15"/>
      <c r="AH77" s="15"/>
      <c r="AI77" s="15"/>
      <c r="AJ77" s="15"/>
      <c r="AK77" s="15"/>
      <c r="AL77" s="15"/>
    </row>
    <row r="78" spans="1:38" ht="12.75">
      <c r="A78" s="22"/>
      <c r="B78" s="23"/>
      <c r="C78" s="34"/>
      <c r="D78" s="35"/>
      <c r="E78" s="26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15"/>
      <c r="AF78" s="15"/>
      <c r="AG78" s="15"/>
      <c r="AH78" s="15"/>
      <c r="AI78" s="15"/>
      <c r="AJ78" s="15"/>
      <c r="AK78" s="15"/>
      <c r="AL78" s="15"/>
    </row>
    <row r="79" spans="1:38" ht="12.75">
      <c r="A79" s="22"/>
      <c r="B79" s="23"/>
      <c r="C79" s="34"/>
      <c r="D79" s="35"/>
      <c r="E79" s="26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15"/>
      <c r="AF79" s="15"/>
      <c r="AG79" s="15"/>
      <c r="AH79" s="15"/>
      <c r="AI79" s="15"/>
      <c r="AJ79" s="15"/>
      <c r="AK79" s="15"/>
      <c r="AL79" s="15"/>
    </row>
    <row r="80" spans="1:38" ht="12.75">
      <c r="A80" s="22"/>
      <c r="B80" s="23"/>
      <c r="C80" s="34"/>
      <c r="D80" s="35"/>
      <c r="E80" s="26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15"/>
      <c r="AF80" s="15"/>
      <c r="AG80" s="15"/>
      <c r="AH80" s="15"/>
      <c r="AI80" s="15"/>
      <c r="AJ80" s="15"/>
      <c r="AK80" s="15"/>
      <c r="AL80" s="15"/>
    </row>
    <row r="81" spans="1:38" ht="12.75">
      <c r="A81" s="22"/>
      <c r="B81" s="23"/>
      <c r="C81" s="34"/>
      <c r="D81" s="35"/>
      <c r="E81" s="26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15"/>
      <c r="AF81" s="15"/>
      <c r="AG81" s="15"/>
      <c r="AH81" s="15"/>
      <c r="AI81" s="15"/>
      <c r="AJ81" s="15"/>
      <c r="AK81" s="15"/>
      <c r="AL81" s="15"/>
    </row>
    <row r="82" spans="1:38" ht="12.75">
      <c r="A82" s="22"/>
      <c r="B82" s="23"/>
      <c r="C82" s="34"/>
      <c r="D82" s="35"/>
      <c r="E82" s="26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15"/>
      <c r="AF82" s="15"/>
      <c r="AG82" s="15"/>
      <c r="AH82" s="15"/>
      <c r="AI82" s="15"/>
      <c r="AJ82" s="15"/>
      <c r="AK82" s="15"/>
      <c r="AL82" s="15"/>
    </row>
    <row r="83" spans="1:38" ht="12.75">
      <c r="A83" s="22"/>
      <c r="B83" s="23"/>
      <c r="C83" s="34"/>
      <c r="D83" s="35"/>
      <c r="E83" s="2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15"/>
      <c r="AF83" s="15"/>
      <c r="AG83" s="15"/>
      <c r="AH83" s="15"/>
      <c r="AI83" s="15"/>
      <c r="AJ83" s="15"/>
      <c r="AK83" s="15"/>
      <c r="AL83" s="15"/>
    </row>
    <row r="84" spans="1:38" ht="12.75">
      <c r="A84" s="36"/>
      <c r="B84" s="23"/>
      <c r="C84" s="34"/>
      <c r="D84" s="35"/>
      <c r="E84" s="26"/>
      <c r="F84" s="20"/>
      <c r="G84" s="20"/>
      <c r="H84" s="18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15"/>
      <c r="AF84" s="15"/>
      <c r="AG84" s="15"/>
      <c r="AH84" s="15"/>
      <c r="AI84" s="15"/>
      <c r="AJ84" s="15"/>
      <c r="AK84" s="15"/>
      <c r="AL84" s="15"/>
    </row>
    <row r="85" spans="1:38" s="21" customFormat="1" ht="12.75">
      <c r="A85" s="22"/>
      <c r="B85" s="23"/>
      <c r="C85" s="34"/>
      <c r="D85" s="35"/>
      <c r="E85" s="26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15"/>
      <c r="AF85" s="15"/>
      <c r="AG85" s="15"/>
      <c r="AH85" s="15"/>
      <c r="AI85" s="15"/>
      <c r="AJ85" s="15"/>
      <c r="AK85" s="15"/>
      <c r="AL85" s="15"/>
    </row>
    <row r="86" spans="1:38" s="21" customFormat="1" ht="12.75">
      <c r="A86" s="22"/>
      <c r="B86" s="23"/>
      <c r="C86" s="34"/>
      <c r="D86" s="35"/>
      <c r="E86" s="26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15"/>
      <c r="AF86" s="15"/>
      <c r="AG86" s="15"/>
      <c r="AH86" s="15"/>
      <c r="AI86" s="15"/>
      <c r="AJ86" s="15"/>
      <c r="AK86" s="15"/>
      <c r="AL86" s="15"/>
    </row>
    <row r="87" spans="1:38" ht="12.75">
      <c r="A87" s="22"/>
      <c r="B87" s="23"/>
      <c r="C87" s="34"/>
      <c r="D87" s="35"/>
      <c r="E87" s="2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15"/>
      <c r="AF87" s="15"/>
      <c r="AG87" s="15"/>
      <c r="AH87" s="15"/>
      <c r="AI87" s="15"/>
      <c r="AJ87" s="15"/>
      <c r="AK87" s="15"/>
      <c r="AL87" s="15"/>
    </row>
    <row r="88" spans="1:38" s="21" customFormat="1" ht="12.75">
      <c r="A88" s="15"/>
      <c r="B88" s="15"/>
      <c r="C88" s="15"/>
      <c r="D88" s="15"/>
      <c r="E88" s="26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15"/>
      <c r="AF88" s="15"/>
      <c r="AG88" s="15"/>
      <c r="AH88" s="15"/>
      <c r="AI88" s="15"/>
      <c r="AJ88" s="15"/>
      <c r="AK88" s="15"/>
      <c r="AL88" s="15"/>
    </row>
    <row r="89" spans="1:38" ht="12.75">
      <c r="A89" s="22"/>
      <c r="B89" s="23"/>
      <c r="C89" s="34"/>
      <c r="D89" s="35"/>
      <c r="E89" s="26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15"/>
      <c r="AF89" s="15"/>
      <c r="AG89" s="15"/>
      <c r="AH89" s="15"/>
      <c r="AI89" s="15"/>
      <c r="AJ89" s="15"/>
      <c r="AK89" s="15"/>
      <c r="AL89" s="15"/>
    </row>
    <row r="90" spans="1:38" ht="12.75">
      <c r="A90" s="22"/>
      <c r="B90" s="23"/>
      <c r="C90" s="34"/>
      <c r="D90" s="35"/>
      <c r="E90" s="26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15"/>
      <c r="AF90" s="15"/>
      <c r="AG90" s="15"/>
      <c r="AH90" s="15"/>
      <c r="AI90" s="15"/>
      <c r="AJ90" s="15"/>
      <c r="AK90" s="15"/>
      <c r="AL90" s="15"/>
    </row>
    <row r="91" spans="1:38" ht="12.75">
      <c r="A91" s="22"/>
      <c r="B91" s="23"/>
      <c r="C91" s="34"/>
      <c r="D91" s="35"/>
      <c r="E91" s="26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15"/>
      <c r="AF91" s="15"/>
      <c r="AG91" s="15"/>
      <c r="AH91" s="15"/>
      <c r="AI91" s="15"/>
      <c r="AJ91" s="15"/>
      <c r="AK91" s="15"/>
      <c r="AL91" s="15"/>
    </row>
    <row r="92" spans="1:38" ht="12.75">
      <c r="A92" s="22"/>
      <c r="B92" s="23"/>
      <c r="C92" s="34"/>
      <c r="D92" s="35"/>
      <c r="E92" s="26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15"/>
      <c r="AF92" s="15"/>
      <c r="AG92" s="15"/>
      <c r="AH92" s="15"/>
      <c r="AI92" s="15"/>
      <c r="AJ92" s="15"/>
      <c r="AK92" s="15"/>
      <c r="AL92" s="15"/>
    </row>
    <row r="93" spans="1:38" ht="12.75">
      <c r="A93" s="22"/>
      <c r="B93" s="23"/>
      <c r="C93" s="34"/>
      <c r="D93" s="35"/>
      <c r="E93" s="26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15"/>
      <c r="AF93" s="15"/>
      <c r="AG93" s="15"/>
      <c r="AH93" s="15"/>
      <c r="AI93" s="15"/>
      <c r="AJ93" s="15"/>
      <c r="AK93" s="15"/>
      <c r="AL93" s="15"/>
    </row>
    <row r="94" spans="1:38" ht="12.75">
      <c r="A94" s="22"/>
      <c r="B94" s="23"/>
      <c r="C94" s="34"/>
      <c r="D94" s="35"/>
      <c r="E94" s="26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15"/>
      <c r="AF94" s="15"/>
      <c r="AG94" s="15"/>
      <c r="AH94" s="15"/>
      <c r="AI94" s="15"/>
      <c r="AJ94" s="15"/>
      <c r="AK94" s="15"/>
      <c r="AL94" s="15"/>
    </row>
    <row r="95" spans="1:38" ht="12.75">
      <c r="A95" s="22"/>
      <c r="B95" s="23"/>
      <c r="C95" s="34"/>
      <c r="D95" s="35"/>
      <c r="E95" s="26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15"/>
      <c r="AF95" s="15"/>
      <c r="AG95" s="15"/>
      <c r="AH95" s="15"/>
      <c r="AI95" s="15"/>
      <c r="AJ95" s="15"/>
      <c r="AK95" s="15"/>
      <c r="AL95" s="15"/>
    </row>
    <row r="96" spans="1:38" ht="12.75">
      <c r="A96" s="22"/>
      <c r="B96" s="23"/>
      <c r="C96" s="34"/>
      <c r="D96" s="35"/>
      <c r="E96" s="26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15"/>
      <c r="AF96" s="15"/>
      <c r="AG96" s="15"/>
      <c r="AH96" s="15"/>
      <c r="AI96" s="15"/>
      <c r="AJ96" s="15"/>
      <c r="AK96" s="15"/>
      <c r="AL96" s="15"/>
    </row>
    <row r="97" spans="1:38" ht="12.75">
      <c r="A97" s="22"/>
      <c r="B97" s="23"/>
      <c r="C97" s="34"/>
      <c r="D97" s="35"/>
      <c r="E97" s="26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15"/>
      <c r="AF97" s="15"/>
      <c r="AG97" s="15"/>
      <c r="AH97" s="15"/>
      <c r="AI97" s="15"/>
      <c r="AJ97" s="15"/>
      <c r="AK97" s="15"/>
      <c r="AL97" s="15"/>
    </row>
    <row r="98" spans="1:38" ht="12.75">
      <c r="A98" s="22"/>
      <c r="B98" s="23"/>
      <c r="C98" s="34"/>
      <c r="D98" s="35"/>
      <c r="E98" s="26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15"/>
      <c r="AF98" s="15"/>
      <c r="AG98" s="15"/>
      <c r="AH98" s="15"/>
      <c r="AI98" s="15"/>
      <c r="AJ98" s="15"/>
      <c r="AK98" s="15"/>
      <c r="AL98" s="15"/>
    </row>
    <row r="99" spans="1:38" ht="12.75">
      <c r="A99" s="22"/>
      <c r="B99" s="23"/>
      <c r="C99" s="34"/>
      <c r="D99" s="35"/>
      <c r="E99" s="26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15"/>
      <c r="AF99" s="15"/>
      <c r="AG99" s="15"/>
      <c r="AH99" s="15"/>
      <c r="AI99" s="15"/>
      <c r="AJ99" s="15"/>
      <c r="AK99" s="15"/>
      <c r="AL99" s="15"/>
    </row>
    <row r="100" spans="1:38" ht="12.75">
      <c r="A100" s="22"/>
      <c r="B100" s="23"/>
      <c r="C100" s="34"/>
      <c r="D100" s="35"/>
      <c r="E100" s="26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15"/>
      <c r="AF100" s="15"/>
      <c r="AG100" s="15"/>
      <c r="AH100" s="15"/>
      <c r="AI100" s="15"/>
      <c r="AJ100" s="15"/>
      <c r="AK100" s="15"/>
      <c r="AL100" s="15"/>
    </row>
    <row r="101" spans="1:38" ht="12.75">
      <c r="A101" s="22"/>
      <c r="B101" s="23"/>
      <c r="C101" s="34"/>
      <c r="D101" s="35"/>
      <c r="E101" s="26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15"/>
      <c r="AF101" s="15"/>
      <c r="AG101" s="15"/>
      <c r="AH101" s="15"/>
      <c r="AI101" s="15"/>
      <c r="AJ101" s="15"/>
      <c r="AK101" s="15"/>
      <c r="AL101" s="15"/>
    </row>
    <row r="102" spans="1:38" ht="12.75">
      <c r="A102" s="22"/>
      <c r="B102" s="23"/>
      <c r="C102" s="34"/>
      <c r="D102" s="35"/>
      <c r="E102" s="2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15"/>
      <c r="AF102" s="15"/>
      <c r="AG102" s="15"/>
      <c r="AH102" s="15"/>
      <c r="AI102" s="15"/>
      <c r="AJ102" s="15"/>
      <c r="AK102" s="15"/>
      <c r="AL102" s="15"/>
    </row>
    <row r="103" spans="1:38" ht="12.75">
      <c r="A103" s="22"/>
      <c r="B103" s="23"/>
      <c r="C103" s="34"/>
      <c r="D103" s="35"/>
      <c r="E103" s="26"/>
      <c r="F103" s="23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15"/>
      <c r="AF103" s="15"/>
      <c r="AG103" s="15"/>
      <c r="AH103" s="15"/>
      <c r="AI103" s="15"/>
      <c r="AJ103" s="15"/>
      <c r="AK103" s="15"/>
      <c r="AL103" s="15"/>
    </row>
    <row r="104" spans="1:38" ht="12.75">
      <c r="A104" s="22"/>
      <c r="B104" s="23"/>
      <c r="C104" s="34"/>
      <c r="D104" s="35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15"/>
      <c r="AF104" s="15"/>
      <c r="AG104" s="15"/>
      <c r="AH104" s="15"/>
      <c r="AI104" s="15"/>
      <c r="AJ104" s="15"/>
      <c r="AK104" s="15"/>
      <c r="AL104" s="15"/>
    </row>
    <row r="105" spans="1:38" ht="12.75">
      <c r="A105" s="22"/>
      <c r="B105" s="23"/>
      <c r="C105" s="34"/>
      <c r="D105" s="3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15"/>
      <c r="AF105" s="15"/>
      <c r="AG105" s="15"/>
      <c r="AH105" s="15"/>
      <c r="AI105" s="15"/>
      <c r="AJ105" s="15"/>
      <c r="AK105" s="15"/>
      <c r="AL105" s="15"/>
    </row>
    <row r="106" spans="1:38" s="21" customFormat="1" ht="12.75">
      <c r="A106" s="22"/>
      <c r="B106" s="23"/>
      <c r="C106" s="34"/>
      <c r="D106" s="35"/>
      <c r="E106" s="26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15"/>
      <c r="AF106" s="15"/>
      <c r="AG106" s="15"/>
      <c r="AH106" s="15"/>
      <c r="AI106" s="15"/>
      <c r="AJ106" s="15"/>
      <c r="AK106" s="15"/>
      <c r="AL106" s="15"/>
    </row>
    <row r="107" spans="1:38" s="21" customFormat="1" ht="12.75">
      <c r="A107" s="22"/>
      <c r="B107" s="23"/>
      <c r="C107" s="34"/>
      <c r="D107" s="35"/>
      <c r="E107" s="26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15"/>
      <c r="AF107" s="15"/>
      <c r="AG107" s="15"/>
      <c r="AH107" s="15"/>
      <c r="AI107" s="15"/>
      <c r="AJ107" s="15"/>
      <c r="AK107" s="15"/>
      <c r="AL107" s="15"/>
    </row>
    <row r="108" spans="1:38" ht="12.75">
      <c r="A108" s="22"/>
      <c r="B108" s="23"/>
      <c r="C108" s="34"/>
      <c r="D108" s="35"/>
      <c r="E108" s="26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15"/>
      <c r="AF108" s="15"/>
      <c r="AG108" s="15"/>
      <c r="AH108" s="15"/>
      <c r="AI108" s="15"/>
      <c r="AJ108" s="15"/>
      <c r="AK108" s="15"/>
      <c r="AL108" s="15"/>
    </row>
    <row r="109" spans="1:38" ht="12.75">
      <c r="A109" s="22"/>
      <c r="B109" s="23"/>
      <c r="C109" s="34"/>
      <c r="D109" s="35"/>
      <c r="E109" s="26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15"/>
      <c r="AF109" s="15"/>
      <c r="AG109" s="15"/>
      <c r="AH109" s="15"/>
      <c r="AI109" s="15"/>
      <c r="AJ109" s="15"/>
      <c r="AK109" s="15"/>
      <c r="AL109" s="15"/>
    </row>
    <row r="110" spans="1:38" s="21" customFormat="1" ht="12.75">
      <c r="A110" s="22"/>
      <c r="B110" s="23"/>
      <c r="C110" s="34"/>
      <c r="D110" s="35"/>
      <c r="E110" s="26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15"/>
      <c r="AF110" s="15"/>
      <c r="AG110" s="15"/>
      <c r="AH110" s="15"/>
      <c r="AI110" s="15"/>
      <c r="AJ110" s="15"/>
      <c r="AK110" s="15"/>
      <c r="AL110" s="15"/>
    </row>
    <row r="111" spans="1:38" ht="12.75">
      <c r="A111" s="22"/>
      <c r="B111" s="23"/>
      <c r="C111" s="34"/>
      <c r="D111" s="35"/>
      <c r="E111" s="26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15"/>
      <c r="AF111" s="15"/>
      <c r="AG111" s="15"/>
      <c r="AH111" s="15"/>
      <c r="AI111" s="15"/>
      <c r="AJ111" s="15"/>
      <c r="AK111" s="15"/>
      <c r="AL111" s="15"/>
    </row>
    <row r="112" spans="1:38" s="21" customFormat="1" ht="12.75">
      <c r="A112" s="22"/>
      <c r="B112" s="23"/>
      <c r="C112" s="34"/>
      <c r="D112" s="35"/>
      <c r="E112" s="26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15"/>
      <c r="AF112" s="15"/>
      <c r="AG112" s="15"/>
      <c r="AH112" s="15"/>
      <c r="AI112" s="15"/>
      <c r="AJ112" s="15"/>
      <c r="AK112" s="15"/>
      <c r="AL112" s="15"/>
    </row>
    <row r="113" spans="1:38" ht="12.75">
      <c r="A113" s="22"/>
      <c r="B113" s="23"/>
      <c r="C113" s="34"/>
      <c r="D113" s="35"/>
      <c r="E113" s="26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15"/>
      <c r="AF113" s="15"/>
      <c r="AG113" s="15"/>
      <c r="AH113" s="15"/>
      <c r="AI113" s="15"/>
      <c r="AJ113" s="15"/>
      <c r="AK113" s="15"/>
      <c r="AL113" s="15"/>
    </row>
    <row r="114" spans="1:38" ht="12.75">
      <c r="A114" s="22"/>
      <c r="B114" s="23"/>
      <c r="C114" s="34"/>
      <c r="D114" s="35"/>
      <c r="E114" s="26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15"/>
      <c r="AF114" s="15"/>
      <c r="AG114" s="15"/>
      <c r="AH114" s="15"/>
      <c r="AI114" s="15"/>
      <c r="AJ114" s="15"/>
      <c r="AK114" s="15"/>
      <c r="AL114" s="15"/>
    </row>
    <row r="115" spans="1:38" s="21" customFormat="1" ht="12.75">
      <c r="A115" s="22"/>
      <c r="B115" s="23"/>
      <c r="C115" s="34"/>
      <c r="D115" s="35"/>
      <c r="E115" s="26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15"/>
      <c r="AF115" s="15"/>
      <c r="AG115" s="15"/>
      <c r="AH115" s="15"/>
      <c r="AI115" s="15"/>
      <c r="AJ115" s="15"/>
      <c r="AK115" s="15"/>
      <c r="AL115" s="15"/>
    </row>
    <row r="116" spans="1:38" ht="12.75">
      <c r="A116" s="22"/>
      <c r="B116" s="23"/>
      <c r="C116" s="34"/>
      <c r="D116" s="35"/>
      <c r="E116" s="26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15"/>
      <c r="AF116" s="15"/>
      <c r="AG116" s="15"/>
      <c r="AH116" s="15"/>
      <c r="AI116" s="15"/>
      <c r="AJ116" s="15"/>
      <c r="AK116" s="15"/>
      <c r="AL116" s="15"/>
    </row>
    <row r="117" spans="1:38" ht="12.75">
      <c r="A117" s="22"/>
      <c r="B117" s="23"/>
      <c r="C117" s="34"/>
      <c r="D117" s="35"/>
      <c r="E117" s="26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15"/>
      <c r="AF117" s="15"/>
      <c r="AG117" s="15"/>
      <c r="AH117" s="15"/>
      <c r="AI117" s="15"/>
      <c r="AJ117" s="15"/>
      <c r="AK117" s="15"/>
      <c r="AL117" s="15"/>
    </row>
    <row r="118" spans="1:38" ht="12.75">
      <c r="A118" s="22"/>
      <c r="B118" s="23"/>
      <c r="C118" s="34"/>
      <c r="D118" s="35"/>
      <c r="E118" s="26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15"/>
      <c r="AF118" s="15"/>
      <c r="AG118" s="15"/>
      <c r="AH118" s="15"/>
      <c r="AI118" s="15"/>
      <c r="AJ118" s="15"/>
      <c r="AK118" s="15"/>
      <c r="AL118" s="15"/>
    </row>
    <row r="119" spans="1:38" s="21" customFormat="1" ht="12.75">
      <c r="A119" s="22"/>
      <c r="B119" s="23"/>
      <c r="C119" s="34"/>
      <c r="D119" s="35"/>
      <c r="E119" s="26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15"/>
      <c r="AF119" s="15"/>
      <c r="AG119" s="15"/>
      <c r="AH119" s="15"/>
      <c r="AI119" s="15"/>
      <c r="AJ119" s="15"/>
      <c r="AK119" s="15"/>
      <c r="AL119" s="15"/>
    </row>
    <row r="120" spans="1:38" ht="12.75">
      <c r="A120" s="22"/>
      <c r="B120" s="23"/>
      <c r="C120" s="34"/>
      <c r="D120" s="35"/>
      <c r="E120" s="26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15"/>
      <c r="AF120" s="15"/>
      <c r="AG120" s="15"/>
      <c r="AH120" s="15"/>
      <c r="AI120" s="15"/>
      <c r="AJ120" s="15"/>
      <c r="AK120" s="15"/>
      <c r="AL120" s="15"/>
    </row>
    <row r="121" spans="1:38" ht="12.75">
      <c r="A121" s="22"/>
      <c r="B121" s="23"/>
      <c r="C121" s="34"/>
      <c r="D121" s="35"/>
      <c r="E121" s="26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15"/>
      <c r="AF121" s="15"/>
      <c r="AG121" s="15"/>
      <c r="AH121" s="15"/>
      <c r="AI121" s="15"/>
      <c r="AJ121" s="15"/>
      <c r="AK121" s="15"/>
      <c r="AL121" s="15"/>
    </row>
    <row r="122" spans="1:38" ht="12.75">
      <c r="A122" s="22"/>
      <c r="B122" s="23"/>
      <c r="C122" s="34"/>
      <c r="D122" s="35"/>
      <c r="E122" s="26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15"/>
      <c r="AF122" s="15"/>
      <c r="AG122" s="15"/>
      <c r="AH122" s="15"/>
      <c r="AI122" s="15"/>
      <c r="AJ122" s="15"/>
      <c r="AK122" s="15"/>
      <c r="AL122" s="15"/>
    </row>
    <row r="123" spans="1:38" ht="12.75">
      <c r="A123" s="22"/>
      <c r="B123" s="23"/>
      <c r="C123" s="34"/>
      <c r="D123" s="35"/>
      <c r="E123" s="26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15"/>
      <c r="AF123" s="15"/>
      <c r="AG123" s="15"/>
      <c r="AH123" s="15"/>
      <c r="AI123" s="15"/>
      <c r="AJ123" s="15"/>
      <c r="AK123" s="15"/>
      <c r="AL123" s="15"/>
    </row>
    <row r="124" spans="1:38" ht="12.75">
      <c r="A124" s="22"/>
      <c r="B124" s="23"/>
      <c r="C124" s="34"/>
      <c r="D124" s="35"/>
      <c r="E124" s="26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15"/>
      <c r="AF124" s="15"/>
      <c r="AG124" s="15"/>
      <c r="AH124" s="15"/>
      <c r="AI124" s="15"/>
      <c r="AJ124" s="15"/>
      <c r="AK124" s="15"/>
      <c r="AL124" s="15"/>
    </row>
    <row r="125" spans="1:38" ht="12.75">
      <c r="A125" s="22"/>
      <c r="B125" s="23"/>
      <c r="C125" s="34"/>
      <c r="D125" s="35"/>
      <c r="E125" s="26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15"/>
      <c r="AF125" s="15"/>
      <c r="AG125" s="15"/>
      <c r="AH125" s="15"/>
      <c r="AI125" s="15"/>
      <c r="AJ125" s="15"/>
      <c r="AK125" s="15"/>
      <c r="AL125" s="15"/>
    </row>
    <row r="126" spans="1:38" ht="12.75">
      <c r="A126" s="22"/>
      <c r="B126" s="23"/>
      <c r="C126" s="34"/>
      <c r="D126" s="35"/>
      <c r="E126" s="26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15"/>
      <c r="AF126" s="15"/>
      <c r="AG126" s="15"/>
      <c r="AH126" s="15"/>
      <c r="AI126" s="15"/>
      <c r="AJ126" s="15"/>
      <c r="AK126" s="15"/>
      <c r="AL126" s="15"/>
    </row>
    <row r="127" spans="1:38" ht="12.75">
      <c r="A127" s="22"/>
      <c r="B127" s="23"/>
      <c r="C127" s="34"/>
      <c r="D127" s="35"/>
      <c r="E127" s="26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15"/>
      <c r="AF127" s="15"/>
      <c r="AG127" s="15"/>
      <c r="AH127" s="15"/>
      <c r="AI127" s="15"/>
      <c r="AJ127" s="15"/>
      <c r="AK127" s="15"/>
      <c r="AL127" s="15"/>
    </row>
    <row r="128" spans="1:38" ht="12.75">
      <c r="A128" s="15"/>
      <c r="B128" s="18"/>
      <c r="C128" s="37"/>
      <c r="D128" s="35"/>
      <c r="E128" s="27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15"/>
      <c r="AF128" s="15"/>
      <c r="AG128" s="15"/>
      <c r="AH128" s="15"/>
      <c r="AI128" s="15"/>
      <c r="AJ128" s="15"/>
      <c r="AK128" s="15"/>
      <c r="AL128" s="15"/>
    </row>
    <row r="129" spans="1:38" ht="12.75">
      <c r="A129" s="22"/>
      <c r="B129" s="23"/>
      <c r="C129" s="34"/>
      <c r="D129" s="35"/>
      <c r="E129" s="26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15"/>
      <c r="AF129" s="15"/>
      <c r="AG129" s="15"/>
      <c r="AH129" s="15"/>
      <c r="AI129" s="15"/>
      <c r="AJ129" s="15"/>
      <c r="AK129" s="15"/>
      <c r="AL129" s="15"/>
    </row>
    <row r="130" spans="1:38" ht="12.75">
      <c r="A130" s="22"/>
      <c r="B130" s="23"/>
      <c r="C130" s="34"/>
      <c r="D130" s="35"/>
      <c r="E130" s="26"/>
      <c r="F130" s="23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15"/>
      <c r="AF130" s="15"/>
      <c r="AG130" s="15"/>
      <c r="AH130" s="15"/>
      <c r="AI130" s="15"/>
      <c r="AJ130" s="15"/>
      <c r="AK130" s="15"/>
      <c r="AL130" s="15"/>
    </row>
    <row r="131" spans="1:6" ht="12.75">
      <c r="A131" s="33"/>
      <c r="B131" s="38"/>
      <c r="C131" s="33"/>
      <c r="D131" s="35"/>
      <c r="E131" s="27"/>
      <c r="F131" s="20"/>
    </row>
    <row r="132" spans="1:6" ht="12.75">
      <c r="A132" s="15"/>
      <c r="B132" s="20"/>
      <c r="C132" s="15"/>
      <c r="D132" s="35"/>
      <c r="E132" s="27"/>
      <c r="F132" s="20"/>
    </row>
    <row r="133" ht="12.75">
      <c r="F133" s="20"/>
    </row>
    <row r="134" ht="12.75">
      <c r="F134" s="20"/>
    </row>
    <row r="135" ht="12.75">
      <c r="F135" s="20"/>
    </row>
  </sheetData>
  <sheetProtection/>
  <printOptions gridLines="1"/>
  <pageMargins left="0.5905511811023623" right="0.1968503937007874" top="1.1811023622047245" bottom="0.36" header="0" footer="0"/>
  <pageSetup horizontalDpi="360" verticalDpi="360" orientation="landscape" paperSize="9" r:id="rId1"/>
  <headerFooter alignWithMargins="0">
    <oddHeader xml:space="preserve">&amp;C&amp;"Arial,Bold"&amp;20UNITED'S 
SENIOR PLAYER RECORDS
2003  </oddHeader>
    <oddFooter>&amp;CPage &amp;P of &amp;N,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X287"/>
  <sheetViews>
    <sheetView zoomScale="75" zoomScaleNormal="75" zoomScalePageLayoutView="0" workbookViewId="0" topLeftCell="A1">
      <selection activeCell="AK16" sqref="AK16"/>
    </sheetView>
  </sheetViews>
  <sheetFormatPr defaultColWidth="9.140625" defaultRowHeight="12.75"/>
  <cols>
    <col min="1" max="1" width="30.8515625" style="15" customWidth="1"/>
    <col min="2" max="2" width="0.42578125" style="20" customWidth="1"/>
    <col min="3" max="3" width="1.28515625" style="15" hidden="1" customWidth="1"/>
    <col min="4" max="4" width="8.28125" style="15" customWidth="1"/>
    <col min="5" max="5" width="5.57421875" style="26" customWidth="1"/>
    <col min="6" max="6" width="3.8515625" style="15" customWidth="1"/>
    <col min="7" max="7" width="3.8515625" style="20" customWidth="1"/>
    <col min="8" max="8" width="4.140625" style="20" customWidth="1"/>
    <col min="9" max="25" width="3.8515625" style="46" customWidth="1"/>
    <col min="26" max="26" width="3.8515625" style="20" customWidth="1"/>
    <col min="27" max="27" width="3.8515625" style="60" customWidth="1"/>
    <col min="28" max="29" width="3.8515625" style="15" customWidth="1"/>
    <col min="30" max="44" width="3.8515625" style="0" customWidth="1"/>
  </cols>
  <sheetData>
    <row r="1" ht="12.75">
      <c r="A1" s="94" t="s">
        <v>882</v>
      </c>
    </row>
    <row r="2" ht="12.75">
      <c r="A2" s="94" t="s">
        <v>883</v>
      </c>
    </row>
    <row r="3" ht="12.75">
      <c r="A3" s="94" t="s">
        <v>888</v>
      </c>
    </row>
    <row r="4" spans="1:28" s="15" customFormat="1" ht="12.75">
      <c r="A4" s="26" t="s">
        <v>780</v>
      </c>
      <c r="B4" s="26" t="s">
        <v>1</v>
      </c>
      <c r="C4" s="26"/>
      <c r="D4" s="45" t="s">
        <v>23</v>
      </c>
      <c r="E4" s="45" t="s">
        <v>5</v>
      </c>
      <c r="F4" s="27" t="s">
        <v>8</v>
      </c>
      <c r="G4" s="26" t="s">
        <v>9</v>
      </c>
      <c r="H4" s="26" t="s">
        <v>10</v>
      </c>
      <c r="I4" s="53" t="s">
        <v>11</v>
      </c>
      <c r="J4" s="53" t="s">
        <v>26</v>
      </c>
      <c r="K4" s="53" t="s">
        <v>27</v>
      </c>
      <c r="L4" s="53" t="s">
        <v>28</v>
      </c>
      <c r="M4" s="53" t="s">
        <v>29</v>
      </c>
      <c r="N4" s="53" t="s">
        <v>30</v>
      </c>
      <c r="O4" s="53" t="s">
        <v>7</v>
      </c>
      <c r="P4" s="53" t="s">
        <v>31</v>
      </c>
      <c r="Q4" s="53" t="s">
        <v>8</v>
      </c>
      <c r="R4" s="53" t="s">
        <v>9</v>
      </c>
      <c r="S4" s="53" t="s">
        <v>10</v>
      </c>
      <c r="T4" s="53" t="s">
        <v>25</v>
      </c>
      <c r="U4" s="53" t="s">
        <v>11</v>
      </c>
      <c r="V4" s="53" t="s">
        <v>12</v>
      </c>
      <c r="W4" s="53" t="s">
        <v>13</v>
      </c>
      <c r="X4" s="53" t="s">
        <v>14</v>
      </c>
      <c r="Y4" s="53" t="s">
        <v>15</v>
      </c>
      <c r="Z4" s="26" t="s">
        <v>16</v>
      </c>
      <c r="AA4" s="57" t="s">
        <v>878</v>
      </c>
      <c r="AB4" s="27"/>
    </row>
    <row r="5" spans="1:28" s="15" customFormat="1" ht="12.75">
      <c r="A5" s="26" t="s">
        <v>0</v>
      </c>
      <c r="B5" s="26"/>
      <c r="C5" s="26"/>
      <c r="D5" s="45" t="s">
        <v>2</v>
      </c>
      <c r="E5" s="45" t="s">
        <v>24</v>
      </c>
      <c r="F5" s="27" t="s">
        <v>33</v>
      </c>
      <c r="G5" s="25" t="s">
        <v>17</v>
      </c>
      <c r="H5" s="25" t="s">
        <v>17</v>
      </c>
      <c r="I5" s="53" t="s">
        <v>17</v>
      </c>
      <c r="J5" s="53" t="s">
        <v>18</v>
      </c>
      <c r="K5" s="53" t="s">
        <v>18</v>
      </c>
      <c r="L5" s="53" t="s">
        <v>18</v>
      </c>
      <c r="M5" s="53" t="s">
        <v>18</v>
      </c>
      <c r="N5" s="53" t="s">
        <v>18</v>
      </c>
      <c r="O5" s="53" t="s">
        <v>19</v>
      </c>
      <c r="P5" s="53" t="s">
        <v>19</v>
      </c>
      <c r="Q5" s="53" t="s">
        <v>19</v>
      </c>
      <c r="R5" s="53" t="s">
        <v>20</v>
      </c>
      <c r="S5" s="53" t="s">
        <v>20</v>
      </c>
      <c r="T5" s="53" t="s">
        <v>20</v>
      </c>
      <c r="U5" s="53" t="s">
        <v>20</v>
      </c>
      <c r="V5" s="53" t="s">
        <v>21</v>
      </c>
      <c r="W5" s="53" t="s">
        <v>21</v>
      </c>
      <c r="X5" s="53" t="s">
        <v>21</v>
      </c>
      <c r="Y5" s="53" t="s">
        <v>21</v>
      </c>
      <c r="Z5" s="26" t="s">
        <v>21</v>
      </c>
      <c r="AA5" s="57" t="s">
        <v>34</v>
      </c>
      <c r="AB5" s="27"/>
    </row>
    <row r="6" spans="1:28" s="15" customFormat="1" ht="12.75">
      <c r="A6" s="26"/>
      <c r="B6" s="26"/>
      <c r="C6" s="26"/>
      <c r="D6" s="45"/>
      <c r="E6" s="45"/>
      <c r="F6" s="27"/>
      <c r="G6" s="25"/>
      <c r="H6" s="25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26"/>
      <c r="AA6" s="57"/>
      <c r="AB6" s="27"/>
    </row>
    <row r="7" spans="1:27" s="15" customFormat="1" ht="12.75">
      <c r="A7" s="15" t="s">
        <v>277</v>
      </c>
      <c r="B7" s="18">
        <v>26826</v>
      </c>
      <c r="C7" s="16">
        <v>37622</v>
      </c>
      <c r="D7" s="19">
        <f aca="true" t="shared" si="0" ref="D7:D22">(C7-B7)/365</f>
        <v>29.578082191780823</v>
      </c>
      <c r="E7" s="26" t="s">
        <v>3</v>
      </c>
      <c r="F7" s="24" t="s">
        <v>276</v>
      </c>
      <c r="G7" s="43" t="s">
        <v>22</v>
      </c>
      <c r="H7" s="20" t="s">
        <v>22</v>
      </c>
      <c r="I7" s="46" t="s">
        <v>22</v>
      </c>
      <c r="J7" s="46" t="s">
        <v>22</v>
      </c>
      <c r="K7" s="24" t="s">
        <v>276</v>
      </c>
      <c r="L7" s="43"/>
      <c r="M7" s="53"/>
      <c r="N7" s="53"/>
      <c r="O7" s="43" t="s">
        <v>22</v>
      </c>
      <c r="P7" s="43" t="s">
        <v>22</v>
      </c>
      <c r="Q7" s="43" t="s">
        <v>22</v>
      </c>
      <c r="R7" s="24" t="s">
        <v>276</v>
      </c>
      <c r="S7" s="43" t="s">
        <v>22</v>
      </c>
      <c r="T7" s="43" t="s">
        <v>22</v>
      </c>
      <c r="U7" s="43" t="s">
        <v>22</v>
      </c>
      <c r="V7" s="43" t="s">
        <v>6</v>
      </c>
      <c r="W7" s="43" t="s">
        <v>6</v>
      </c>
      <c r="X7" s="43" t="s">
        <v>6</v>
      </c>
      <c r="Y7" s="43" t="s">
        <v>6</v>
      </c>
      <c r="Z7" s="24" t="s">
        <v>22</v>
      </c>
      <c r="AA7" s="57" t="s">
        <v>22</v>
      </c>
    </row>
    <row r="8" spans="1:50" s="27" customFormat="1" ht="12.75">
      <c r="A8" s="15" t="s">
        <v>278</v>
      </c>
      <c r="B8" s="18">
        <v>26400</v>
      </c>
      <c r="C8" s="16">
        <v>37622</v>
      </c>
      <c r="D8" s="19">
        <f t="shared" si="0"/>
        <v>30.745205479452054</v>
      </c>
      <c r="E8" s="26" t="s">
        <v>6</v>
      </c>
      <c r="F8" s="24" t="s">
        <v>276</v>
      </c>
      <c r="G8" s="43"/>
      <c r="H8" s="20"/>
      <c r="I8" s="46"/>
      <c r="J8" s="46"/>
      <c r="K8" s="24" t="s">
        <v>276</v>
      </c>
      <c r="L8" s="43"/>
      <c r="M8" s="53"/>
      <c r="N8" s="53"/>
      <c r="O8" s="43"/>
      <c r="P8" s="43" t="s">
        <v>22</v>
      </c>
      <c r="Q8" s="43"/>
      <c r="R8" s="24" t="s">
        <v>276</v>
      </c>
      <c r="S8" s="53"/>
      <c r="T8" s="53"/>
      <c r="U8" s="53"/>
      <c r="V8" s="53"/>
      <c r="W8" s="53"/>
      <c r="X8" s="53"/>
      <c r="Y8" s="53"/>
      <c r="Z8" s="26"/>
      <c r="AA8" s="57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s="27" customFormat="1" ht="12.75">
      <c r="A9" s="15" t="s">
        <v>279</v>
      </c>
      <c r="B9" s="18">
        <v>23306</v>
      </c>
      <c r="C9" s="16">
        <v>37622</v>
      </c>
      <c r="D9" s="19">
        <f t="shared" si="0"/>
        <v>39.221917808219175</v>
      </c>
      <c r="E9" s="26" t="s">
        <v>6</v>
      </c>
      <c r="F9" s="24" t="s">
        <v>276</v>
      </c>
      <c r="G9" s="43" t="s">
        <v>22</v>
      </c>
      <c r="H9" s="20" t="s">
        <v>22</v>
      </c>
      <c r="I9" s="46" t="s">
        <v>22</v>
      </c>
      <c r="J9" s="46"/>
      <c r="K9" s="24" t="s">
        <v>276</v>
      </c>
      <c r="L9" s="43"/>
      <c r="M9" s="46"/>
      <c r="N9" s="46"/>
      <c r="O9" s="46"/>
      <c r="P9" s="46"/>
      <c r="Q9" s="46"/>
      <c r="R9" s="24" t="s">
        <v>276</v>
      </c>
      <c r="S9" s="46"/>
      <c r="T9" s="46"/>
      <c r="U9" s="46"/>
      <c r="V9" s="46"/>
      <c r="W9" s="46"/>
      <c r="X9" s="46"/>
      <c r="Y9" s="46"/>
      <c r="Z9" s="20"/>
      <c r="AA9" s="60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s="15" customFormat="1" ht="12.75">
      <c r="A10" s="15" t="s">
        <v>280</v>
      </c>
      <c r="B10" s="18">
        <v>26357</v>
      </c>
      <c r="C10" s="16">
        <v>37622</v>
      </c>
      <c r="D10" s="19">
        <f t="shared" si="0"/>
        <v>30.863013698630137</v>
      </c>
      <c r="E10" s="26" t="s">
        <v>3</v>
      </c>
      <c r="F10" s="24" t="s">
        <v>276</v>
      </c>
      <c r="G10" s="43" t="s">
        <v>6</v>
      </c>
      <c r="H10" s="20" t="s">
        <v>6</v>
      </c>
      <c r="I10" s="46" t="s">
        <v>6</v>
      </c>
      <c r="J10" s="46" t="s">
        <v>6</v>
      </c>
      <c r="K10" s="24" t="s">
        <v>276</v>
      </c>
      <c r="L10" s="43" t="s">
        <v>6</v>
      </c>
      <c r="M10" s="46" t="s">
        <v>6</v>
      </c>
      <c r="N10" s="46" t="s">
        <v>6</v>
      </c>
      <c r="O10" s="46" t="s">
        <v>6</v>
      </c>
      <c r="P10" s="46" t="s">
        <v>6</v>
      </c>
      <c r="Q10" s="46" t="s">
        <v>6</v>
      </c>
      <c r="R10" s="24" t="s">
        <v>276</v>
      </c>
      <c r="S10" s="46" t="s">
        <v>6</v>
      </c>
      <c r="T10" s="46" t="s">
        <v>6</v>
      </c>
      <c r="U10" s="46" t="s">
        <v>6</v>
      </c>
      <c r="V10" s="46"/>
      <c r="W10" s="46" t="s">
        <v>6</v>
      </c>
      <c r="X10" s="46" t="s">
        <v>6</v>
      </c>
      <c r="Y10" s="46" t="s">
        <v>6</v>
      </c>
      <c r="Z10" s="20"/>
      <c r="AA10" s="60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27" s="15" customFormat="1" ht="12.75">
      <c r="A11" s="15" t="s">
        <v>281</v>
      </c>
      <c r="B11" s="18">
        <v>26879</v>
      </c>
      <c r="C11" s="16">
        <v>37622</v>
      </c>
      <c r="D11" s="19">
        <f t="shared" si="0"/>
        <v>29.432876712328767</v>
      </c>
      <c r="E11" s="26" t="s">
        <v>6</v>
      </c>
      <c r="F11" s="24" t="s">
        <v>276</v>
      </c>
      <c r="G11" s="46"/>
      <c r="H11" s="20"/>
      <c r="I11" s="46"/>
      <c r="J11" s="46"/>
      <c r="K11" s="24" t="s">
        <v>276</v>
      </c>
      <c r="L11" s="46" t="s">
        <v>22</v>
      </c>
      <c r="M11" s="46" t="s">
        <v>22</v>
      </c>
      <c r="N11" s="46" t="s">
        <v>22</v>
      </c>
      <c r="O11" s="46" t="s">
        <v>22</v>
      </c>
      <c r="P11" s="46"/>
      <c r="Q11" s="46" t="s">
        <v>22</v>
      </c>
      <c r="R11" s="24" t="s">
        <v>276</v>
      </c>
      <c r="S11" s="46"/>
      <c r="T11" s="46" t="s">
        <v>22</v>
      </c>
      <c r="U11" s="46" t="s">
        <v>22</v>
      </c>
      <c r="V11" s="46" t="s">
        <v>22</v>
      </c>
      <c r="W11" s="46" t="s">
        <v>22</v>
      </c>
      <c r="X11" s="46"/>
      <c r="Y11" s="46"/>
      <c r="Z11" s="20"/>
      <c r="AA11" s="60"/>
    </row>
    <row r="12" spans="1:27" s="15" customFormat="1" ht="12.75">
      <c r="A12" s="15" t="s">
        <v>282</v>
      </c>
      <c r="B12" s="18">
        <v>24745</v>
      </c>
      <c r="C12" s="16">
        <v>37622</v>
      </c>
      <c r="D12" s="19">
        <f t="shared" si="0"/>
        <v>35.27945205479452</v>
      </c>
      <c r="E12" s="26" t="s">
        <v>6</v>
      </c>
      <c r="F12" s="24" t="s">
        <v>276</v>
      </c>
      <c r="G12" s="46"/>
      <c r="H12" s="20"/>
      <c r="I12" s="46" t="s">
        <v>22</v>
      </c>
      <c r="J12" s="46" t="s">
        <v>22</v>
      </c>
      <c r="K12" s="24" t="s">
        <v>276</v>
      </c>
      <c r="L12" s="43" t="s">
        <v>22</v>
      </c>
      <c r="M12" s="43" t="s">
        <v>22</v>
      </c>
      <c r="N12" s="43" t="s">
        <v>22</v>
      </c>
      <c r="O12" s="43" t="s">
        <v>22</v>
      </c>
      <c r="P12" s="43" t="s">
        <v>22</v>
      </c>
      <c r="Q12" s="43" t="s">
        <v>22</v>
      </c>
      <c r="R12" s="24" t="s">
        <v>276</v>
      </c>
      <c r="S12" s="43" t="s">
        <v>22</v>
      </c>
      <c r="T12" s="43" t="s">
        <v>6</v>
      </c>
      <c r="U12" s="46" t="s">
        <v>6</v>
      </c>
      <c r="V12" s="46"/>
      <c r="W12" s="46"/>
      <c r="X12" s="46"/>
      <c r="Y12" s="46"/>
      <c r="Z12" s="20"/>
      <c r="AA12" s="60"/>
    </row>
    <row r="13" spans="1:27" s="15" customFormat="1" ht="12.75">
      <c r="A13" s="15" t="s">
        <v>283</v>
      </c>
      <c r="B13" s="18">
        <v>31289</v>
      </c>
      <c r="C13" s="16">
        <v>37622</v>
      </c>
      <c r="D13" s="19">
        <f t="shared" si="0"/>
        <v>17.350684931506848</v>
      </c>
      <c r="E13" s="26" t="s">
        <v>6</v>
      </c>
      <c r="F13" s="24" t="s">
        <v>276</v>
      </c>
      <c r="G13" s="20" t="s">
        <v>22</v>
      </c>
      <c r="H13" s="20" t="s">
        <v>22</v>
      </c>
      <c r="I13" s="46" t="s">
        <v>22</v>
      </c>
      <c r="J13" s="46"/>
      <c r="K13" s="24" t="s">
        <v>276</v>
      </c>
      <c r="L13" s="46"/>
      <c r="M13" s="46"/>
      <c r="N13" s="46"/>
      <c r="O13" s="46"/>
      <c r="P13" s="46"/>
      <c r="Q13" s="46"/>
      <c r="R13" s="24" t="s">
        <v>276</v>
      </c>
      <c r="S13" s="46"/>
      <c r="T13" s="46" t="s">
        <v>22</v>
      </c>
      <c r="U13" s="46"/>
      <c r="V13" s="46"/>
      <c r="W13" s="46" t="s">
        <v>22</v>
      </c>
      <c r="X13" s="46"/>
      <c r="Y13" s="46"/>
      <c r="Z13" s="20"/>
      <c r="AA13" s="60"/>
    </row>
    <row r="14" spans="1:27" s="15" customFormat="1" ht="12.75">
      <c r="A14" s="15" t="s">
        <v>284</v>
      </c>
      <c r="B14" s="18">
        <v>30258</v>
      </c>
      <c r="C14" s="16">
        <v>37622</v>
      </c>
      <c r="D14" s="19">
        <f t="shared" si="0"/>
        <v>20.175342465753424</v>
      </c>
      <c r="E14" s="26" t="s">
        <v>6</v>
      </c>
      <c r="F14" s="24" t="s">
        <v>276</v>
      </c>
      <c r="G14" s="20" t="s">
        <v>22</v>
      </c>
      <c r="H14" s="20" t="s">
        <v>22</v>
      </c>
      <c r="I14" s="46" t="s">
        <v>22</v>
      </c>
      <c r="J14" s="46" t="s">
        <v>22</v>
      </c>
      <c r="K14" s="24" t="s">
        <v>276</v>
      </c>
      <c r="L14" s="46" t="s">
        <v>22</v>
      </c>
      <c r="M14" s="46" t="s">
        <v>22</v>
      </c>
      <c r="N14" s="46" t="s">
        <v>22</v>
      </c>
      <c r="O14" s="46" t="s">
        <v>22</v>
      </c>
      <c r="P14" s="46" t="s">
        <v>22</v>
      </c>
      <c r="Q14" s="46" t="s">
        <v>22</v>
      </c>
      <c r="R14" s="24" t="s">
        <v>276</v>
      </c>
      <c r="S14" s="46" t="s">
        <v>22</v>
      </c>
      <c r="T14" s="79" t="s">
        <v>22</v>
      </c>
      <c r="U14" s="46" t="s">
        <v>22</v>
      </c>
      <c r="V14" s="46" t="s">
        <v>22</v>
      </c>
      <c r="W14" s="46" t="s">
        <v>22</v>
      </c>
      <c r="X14" s="46" t="s">
        <v>22</v>
      </c>
      <c r="Y14" s="46"/>
      <c r="Z14" s="20" t="s">
        <v>22</v>
      </c>
      <c r="AA14" s="20" t="s">
        <v>22</v>
      </c>
    </row>
    <row r="15" spans="1:27" s="15" customFormat="1" ht="12.75">
      <c r="A15" s="15" t="s">
        <v>285</v>
      </c>
      <c r="B15" s="18">
        <v>25631</v>
      </c>
      <c r="C15" s="16">
        <v>37622</v>
      </c>
      <c r="D15" s="19">
        <f t="shared" si="0"/>
        <v>32.85205479452055</v>
      </c>
      <c r="E15" s="26"/>
      <c r="F15" s="24" t="s">
        <v>276</v>
      </c>
      <c r="G15" s="20" t="s">
        <v>22</v>
      </c>
      <c r="H15" s="20" t="s">
        <v>22</v>
      </c>
      <c r="I15" s="46" t="s">
        <v>22</v>
      </c>
      <c r="J15" s="46" t="s">
        <v>22</v>
      </c>
      <c r="K15" s="24" t="s">
        <v>276</v>
      </c>
      <c r="L15" s="46"/>
      <c r="M15" s="46"/>
      <c r="N15" s="46"/>
      <c r="O15" s="46" t="s">
        <v>22</v>
      </c>
      <c r="P15" s="46" t="s">
        <v>22</v>
      </c>
      <c r="Q15" s="46" t="s">
        <v>22</v>
      </c>
      <c r="R15" s="24" t="s">
        <v>276</v>
      </c>
      <c r="S15" s="46" t="s">
        <v>22</v>
      </c>
      <c r="T15" s="46" t="s">
        <v>22</v>
      </c>
      <c r="U15" s="46" t="s">
        <v>22</v>
      </c>
      <c r="V15" s="46" t="s">
        <v>22</v>
      </c>
      <c r="W15" s="46"/>
      <c r="X15" s="46" t="s">
        <v>22</v>
      </c>
      <c r="Y15" s="46"/>
      <c r="Z15" s="20" t="s">
        <v>22</v>
      </c>
      <c r="AA15" s="20" t="s">
        <v>22</v>
      </c>
    </row>
    <row r="16" spans="1:27" s="15" customFormat="1" ht="12.75">
      <c r="A16" s="15" t="s">
        <v>286</v>
      </c>
      <c r="B16" s="18">
        <v>26785</v>
      </c>
      <c r="C16" s="16">
        <v>37622</v>
      </c>
      <c r="D16" s="19">
        <f t="shared" si="0"/>
        <v>29.69041095890411</v>
      </c>
      <c r="E16" s="26" t="s">
        <v>152</v>
      </c>
      <c r="F16" s="24" t="s">
        <v>276</v>
      </c>
      <c r="G16" s="20" t="s">
        <v>22</v>
      </c>
      <c r="H16" s="20" t="s">
        <v>22</v>
      </c>
      <c r="I16" s="46"/>
      <c r="J16" s="46" t="s">
        <v>22</v>
      </c>
      <c r="K16" s="24" t="s">
        <v>276</v>
      </c>
      <c r="L16" s="46" t="s">
        <v>22</v>
      </c>
      <c r="M16" s="46" t="s">
        <v>22</v>
      </c>
      <c r="N16" s="46" t="s">
        <v>22</v>
      </c>
      <c r="O16" s="46" t="s">
        <v>22</v>
      </c>
      <c r="P16" s="46" t="s">
        <v>22</v>
      </c>
      <c r="Q16" s="46"/>
      <c r="R16" s="24" t="s">
        <v>276</v>
      </c>
      <c r="S16" s="46" t="s">
        <v>22</v>
      </c>
      <c r="T16" s="79" t="s">
        <v>22</v>
      </c>
      <c r="U16" s="46"/>
      <c r="V16" s="46" t="s">
        <v>22</v>
      </c>
      <c r="W16" s="46"/>
      <c r="X16" s="46" t="s">
        <v>22</v>
      </c>
      <c r="Y16" s="46"/>
      <c r="Z16" s="20" t="s">
        <v>22</v>
      </c>
      <c r="AA16" s="20" t="s">
        <v>22</v>
      </c>
    </row>
    <row r="17" spans="1:27" s="15" customFormat="1" ht="12.75">
      <c r="A17" s="15" t="s">
        <v>287</v>
      </c>
      <c r="B17" s="18">
        <v>30577</v>
      </c>
      <c r="C17" s="16">
        <v>37622</v>
      </c>
      <c r="D17" s="19">
        <f t="shared" si="0"/>
        <v>19.301369863013697</v>
      </c>
      <c r="E17" s="26" t="s">
        <v>6</v>
      </c>
      <c r="F17" s="24" t="s">
        <v>276</v>
      </c>
      <c r="G17" s="20" t="s">
        <v>22</v>
      </c>
      <c r="H17" s="20" t="s">
        <v>22</v>
      </c>
      <c r="I17" s="46" t="s">
        <v>22</v>
      </c>
      <c r="J17" s="46" t="s">
        <v>22</v>
      </c>
      <c r="K17" s="24" t="s">
        <v>276</v>
      </c>
      <c r="L17" s="46" t="s">
        <v>22</v>
      </c>
      <c r="M17" s="46" t="s">
        <v>22</v>
      </c>
      <c r="N17" s="46" t="s">
        <v>22</v>
      </c>
      <c r="O17" s="46" t="s">
        <v>22</v>
      </c>
      <c r="P17" s="46" t="s">
        <v>22</v>
      </c>
      <c r="Q17" s="46" t="s">
        <v>22</v>
      </c>
      <c r="R17" s="24" t="s">
        <v>276</v>
      </c>
      <c r="S17" s="46" t="s">
        <v>22</v>
      </c>
      <c r="T17" s="46" t="s">
        <v>22</v>
      </c>
      <c r="U17" s="46" t="s">
        <v>22</v>
      </c>
      <c r="V17" s="46" t="s">
        <v>22</v>
      </c>
      <c r="W17" s="46" t="s">
        <v>6</v>
      </c>
      <c r="X17" s="46" t="s">
        <v>22</v>
      </c>
      <c r="Y17" s="46"/>
      <c r="Z17" s="20" t="s">
        <v>22</v>
      </c>
      <c r="AA17" s="60"/>
    </row>
    <row r="18" spans="1:27" s="15" customFormat="1" ht="12.75">
      <c r="A18" s="15" t="s">
        <v>288</v>
      </c>
      <c r="B18" s="18">
        <v>30980</v>
      </c>
      <c r="C18" s="16">
        <v>37622</v>
      </c>
      <c r="D18" s="19">
        <f t="shared" si="0"/>
        <v>18.197260273972603</v>
      </c>
      <c r="E18" s="26" t="s">
        <v>6</v>
      </c>
      <c r="F18" s="24" t="s">
        <v>276</v>
      </c>
      <c r="G18" s="20"/>
      <c r="H18" s="20"/>
      <c r="I18" s="46"/>
      <c r="J18" s="46"/>
      <c r="K18" s="24" t="s">
        <v>276</v>
      </c>
      <c r="L18" s="46"/>
      <c r="M18" s="46" t="s">
        <v>22</v>
      </c>
      <c r="N18" s="46"/>
      <c r="O18" s="46"/>
      <c r="P18" s="46"/>
      <c r="Q18" s="46"/>
      <c r="R18" s="24" t="s">
        <v>276</v>
      </c>
      <c r="S18" s="46"/>
      <c r="T18" s="46"/>
      <c r="U18" s="46"/>
      <c r="V18" s="46"/>
      <c r="W18" s="46"/>
      <c r="X18" s="46"/>
      <c r="Y18" s="46"/>
      <c r="Z18" s="20"/>
      <c r="AA18" s="60"/>
    </row>
    <row r="19" spans="1:27" s="15" customFormat="1" ht="12.75">
      <c r="A19" s="15" t="s">
        <v>289</v>
      </c>
      <c r="B19" s="18">
        <v>25609</v>
      </c>
      <c r="C19" s="16">
        <v>37622</v>
      </c>
      <c r="D19" s="19">
        <f t="shared" si="0"/>
        <v>32.912328767123284</v>
      </c>
      <c r="E19" s="26" t="s">
        <v>6</v>
      </c>
      <c r="F19" s="24" t="s">
        <v>276</v>
      </c>
      <c r="G19" s="20"/>
      <c r="H19" s="20"/>
      <c r="I19" s="46"/>
      <c r="J19" s="46" t="s">
        <v>22</v>
      </c>
      <c r="K19" s="24" t="s">
        <v>276</v>
      </c>
      <c r="L19" s="46" t="s">
        <v>22</v>
      </c>
      <c r="M19" s="46" t="s">
        <v>22</v>
      </c>
      <c r="N19" s="46" t="s">
        <v>22</v>
      </c>
      <c r="O19" s="46" t="s">
        <v>22</v>
      </c>
      <c r="P19" s="46" t="s">
        <v>22</v>
      </c>
      <c r="Q19" s="46" t="s">
        <v>22</v>
      </c>
      <c r="R19" s="24" t="s">
        <v>276</v>
      </c>
      <c r="S19" s="46" t="s">
        <v>22</v>
      </c>
      <c r="T19" s="46" t="s">
        <v>22</v>
      </c>
      <c r="U19" s="46" t="s">
        <v>22</v>
      </c>
      <c r="V19" s="46" t="s">
        <v>22</v>
      </c>
      <c r="W19" s="46" t="s">
        <v>22</v>
      </c>
      <c r="X19" s="46" t="s">
        <v>22</v>
      </c>
      <c r="Y19" s="46"/>
      <c r="Z19" s="20" t="s">
        <v>22</v>
      </c>
      <c r="AA19" s="20" t="s">
        <v>22</v>
      </c>
    </row>
    <row r="20" spans="1:50" s="15" customFormat="1" ht="12.75">
      <c r="A20" s="15" t="s">
        <v>290</v>
      </c>
      <c r="B20" s="18">
        <v>28308</v>
      </c>
      <c r="C20" s="16">
        <v>37622</v>
      </c>
      <c r="D20" s="19">
        <f t="shared" si="0"/>
        <v>25.517808219178082</v>
      </c>
      <c r="E20" s="26" t="s">
        <v>3</v>
      </c>
      <c r="F20" s="24" t="s">
        <v>276</v>
      </c>
      <c r="G20" s="20" t="s">
        <v>22</v>
      </c>
      <c r="H20" s="20" t="s">
        <v>22</v>
      </c>
      <c r="I20" s="46" t="s">
        <v>22</v>
      </c>
      <c r="J20" s="46" t="s">
        <v>22</v>
      </c>
      <c r="K20" s="24" t="s">
        <v>276</v>
      </c>
      <c r="L20" s="46" t="s">
        <v>6</v>
      </c>
      <c r="M20" s="46" t="s">
        <v>6</v>
      </c>
      <c r="N20" s="46" t="s">
        <v>6</v>
      </c>
      <c r="O20" s="46" t="s">
        <v>6</v>
      </c>
      <c r="P20" s="46" t="s">
        <v>6</v>
      </c>
      <c r="Q20" s="46" t="s">
        <v>6</v>
      </c>
      <c r="R20" s="24" t="s">
        <v>276</v>
      </c>
      <c r="S20" s="46" t="s">
        <v>22</v>
      </c>
      <c r="T20" s="46"/>
      <c r="U20" s="46"/>
      <c r="V20" s="46" t="s">
        <v>22</v>
      </c>
      <c r="W20" s="46"/>
      <c r="X20" s="46" t="s">
        <v>22</v>
      </c>
      <c r="Y20" s="46"/>
      <c r="Z20" s="20" t="s">
        <v>22</v>
      </c>
      <c r="AA20" s="20" t="s">
        <v>22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27" s="15" customFormat="1" ht="12.75">
      <c r="A21" s="15" t="s">
        <v>291</v>
      </c>
      <c r="B21" s="18">
        <v>28592</v>
      </c>
      <c r="C21" s="16">
        <v>37622</v>
      </c>
      <c r="D21" s="19">
        <f t="shared" si="0"/>
        <v>24.73972602739726</v>
      </c>
      <c r="E21" s="26" t="s">
        <v>3</v>
      </c>
      <c r="F21" s="24" t="s">
        <v>276</v>
      </c>
      <c r="G21" s="20" t="s">
        <v>22</v>
      </c>
      <c r="H21" s="20" t="s">
        <v>22</v>
      </c>
      <c r="I21" s="46" t="s">
        <v>22</v>
      </c>
      <c r="J21" s="46" t="s">
        <v>22</v>
      </c>
      <c r="K21" s="24" t="s">
        <v>276</v>
      </c>
      <c r="L21" s="46" t="s">
        <v>22</v>
      </c>
      <c r="M21" s="46" t="s">
        <v>22</v>
      </c>
      <c r="N21" s="46" t="s">
        <v>22</v>
      </c>
      <c r="O21" s="46" t="s">
        <v>22</v>
      </c>
      <c r="P21" s="46" t="s">
        <v>22</v>
      </c>
      <c r="Q21" s="46" t="s">
        <v>6</v>
      </c>
      <c r="R21" s="24" t="s">
        <v>276</v>
      </c>
      <c r="S21" s="46" t="s">
        <v>22</v>
      </c>
      <c r="T21" s="46"/>
      <c r="U21" s="46"/>
      <c r="V21" s="46" t="s">
        <v>22</v>
      </c>
      <c r="W21" s="46" t="s">
        <v>6</v>
      </c>
      <c r="X21" s="46" t="s">
        <v>6</v>
      </c>
      <c r="Y21" s="46"/>
      <c r="Z21" s="20" t="s">
        <v>22</v>
      </c>
      <c r="AA21" s="20" t="s">
        <v>22</v>
      </c>
    </row>
    <row r="22" spans="1:27" s="15" customFormat="1" ht="12.75">
      <c r="A22" s="15" t="s">
        <v>292</v>
      </c>
      <c r="B22" s="18">
        <v>29978</v>
      </c>
      <c r="C22" s="16">
        <v>37622</v>
      </c>
      <c r="D22" s="19">
        <f t="shared" si="0"/>
        <v>20.942465753424656</v>
      </c>
      <c r="E22" s="26" t="s">
        <v>6</v>
      </c>
      <c r="F22" s="24" t="s">
        <v>276</v>
      </c>
      <c r="G22" s="20"/>
      <c r="H22" s="20" t="s">
        <v>22</v>
      </c>
      <c r="I22" s="46"/>
      <c r="J22" s="46"/>
      <c r="K22" s="24" t="s">
        <v>276</v>
      </c>
      <c r="L22" s="46" t="s">
        <v>22</v>
      </c>
      <c r="M22" s="46"/>
      <c r="N22" s="46" t="s">
        <v>22</v>
      </c>
      <c r="O22" s="46" t="s">
        <v>22</v>
      </c>
      <c r="P22" s="46"/>
      <c r="Q22" s="46"/>
      <c r="R22" s="24" t="s">
        <v>276</v>
      </c>
      <c r="S22" s="46"/>
      <c r="T22" s="46" t="s">
        <v>22</v>
      </c>
      <c r="U22" s="46" t="s">
        <v>22</v>
      </c>
      <c r="V22" s="46" t="s">
        <v>22</v>
      </c>
      <c r="W22" s="46" t="s">
        <v>22</v>
      </c>
      <c r="X22" s="46"/>
      <c r="Y22" s="46"/>
      <c r="Z22" s="20"/>
      <c r="AA22" s="60"/>
    </row>
    <row r="23" spans="1:27" s="15" customFormat="1" ht="12.75">
      <c r="A23" s="15" t="s">
        <v>838</v>
      </c>
      <c r="B23" s="20"/>
      <c r="E23" s="26"/>
      <c r="F23" s="24" t="s">
        <v>276</v>
      </c>
      <c r="G23" s="20"/>
      <c r="H23" s="20"/>
      <c r="I23" s="46"/>
      <c r="J23" s="46"/>
      <c r="K23" s="24" t="s">
        <v>276</v>
      </c>
      <c r="L23" s="46"/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24" t="s">
        <v>276</v>
      </c>
      <c r="S23" s="46"/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/>
      <c r="Z23" s="20" t="s">
        <v>22</v>
      </c>
      <c r="AA23" s="20" t="s">
        <v>22</v>
      </c>
    </row>
    <row r="24" spans="1:27" s="15" customFormat="1" ht="12.75">
      <c r="A24" s="15" t="s">
        <v>293</v>
      </c>
      <c r="B24" s="18">
        <v>30746</v>
      </c>
      <c r="C24" s="16">
        <v>37622</v>
      </c>
      <c r="D24" s="19">
        <f>(C24-B24)/365</f>
        <v>18.838356164383562</v>
      </c>
      <c r="E24" s="26" t="s">
        <v>6</v>
      </c>
      <c r="F24" s="24" t="s">
        <v>276</v>
      </c>
      <c r="G24" s="20" t="s">
        <v>22</v>
      </c>
      <c r="H24" s="20" t="s">
        <v>22</v>
      </c>
      <c r="I24" s="46" t="s">
        <v>22</v>
      </c>
      <c r="J24" s="46" t="s">
        <v>22</v>
      </c>
      <c r="K24" s="24" t="s">
        <v>276</v>
      </c>
      <c r="L24" s="46" t="s">
        <v>6</v>
      </c>
      <c r="M24" s="46" t="s">
        <v>6</v>
      </c>
      <c r="N24" s="46" t="s">
        <v>6</v>
      </c>
      <c r="O24" s="46" t="s">
        <v>6</v>
      </c>
      <c r="P24" s="46" t="s">
        <v>6</v>
      </c>
      <c r="Q24" s="46" t="s">
        <v>22</v>
      </c>
      <c r="R24" s="24" t="s">
        <v>276</v>
      </c>
      <c r="S24" s="46" t="s">
        <v>22</v>
      </c>
      <c r="T24" s="46" t="s">
        <v>6</v>
      </c>
      <c r="U24" s="46" t="s">
        <v>6</v>
      </c>
      <c r="V24" s="46" t="s">
        <v>6</v>
      </c>
      <c r="W24" s="46" t="s">
        <v>6</v>
      </c>
      <c r="X24" s="46"/>
      <c r="Y24" s="46"/>
      <c r="Z24" s="20" t="s">
        <v>22</v>
      </c>
      <c r="AA24" s="20" t="s">
        <v>22</v>
      </c>
    </row>
    <row r="25" spans="1:27" s="15" customFormat="1" ht="12.75">
      <c r="A25" s="15" t="s">
        <v>294</v>
      </c>
      <c r="B25" s="18">
        <v>31113</v>
      </c>
      <c r="C25" s="16">
        <v>37622</v>
      </c>
      <c r="D25" s="19">
        <f>(C25-B25)/365</f>
        <v>17.832876712328765</v>
      </c>
      <c r="E25" s="26" t="s">
        <v>6</v>
      </c>
      <c r="F25" s="24" t="s">
        <v>276</v>
      </c>
      <c r="G25" s="20" t="s">
        <v>22</v>
      </c>
      <c r="H25" s="20" t="s">
        <v>22</v>
      </c>
      <c r="I25" s="46"/>
      <c r="J25" s="46" t="s">
        <v>22</v>
      </c>
      <c r="K25" s="24" t="s">
        <v>276</v>
      </c>
      <c r="L25" s="46" t="s">
        <v>22</v>
      </c>
      <c r="M25" s="46"/>
      <c r="N25" s="46"/>
      <c r="O25" s="46"/>
      <c r="P25" s="46"/>
      <c r="Q25" s="46"/>
      <c r="R25" s="24" t="s">
        <v>276</v>
      </c>
      <c r="S25" s="46"/>
      <c r="T25" s="46" t="s">
        <v>22</v>
      </c>
      <c r="U25" s="46"/>
      <c r="V25" s="46"/>
      <c r="W25" s="46"/>
      <c r="X25" s="46"/>
      <c r="Y25" s="46"/>
      <c r="Z25" s="20"/>
      <c r="AA25" s="60"/>
    </row>
    <row r="26" spans="1:27" s="15" customFormat="1" ht="12.75">
      <c r="A26" s="15" t="s">
        <v>295</v>
      </c>
      <c r="B26" s="18">
        <v>30594</v>
      </c>
      <c r="C26" s="16">
        <v>37622</v>
      </c>
      <c r="D26" s="19">
        <f>(C26-B26)/365</f>
        <v>19.254794520547946</v>
      </c>
      <c r="E26" s="26" t="s">
        <v>6</v>
      </c>
      <c r="F26" s="24" t="s">
        <v>276</v>
      </c>
      <c r="G26" s="20" t="s">
        <v>6</v>
      </c>
      <c r="H26" s="20" t="s">
        <v>6</v>
      </c>
      <c r="I26" s="46" t="s">
        <v>6</v>
      </c>
      <c r="J26" s="46"/>
      <c r="K26" s="24" t="s">
        <v>276</v>
      </c>
      <c r="L26" s="46"/>
      <c r="M26" s="46"/>
      <c r="N26" s="46"/>
      <c r="O26" s="46" t="s">
        <v>22</v>
      </c>
      <c r="P26" s="46" t="s">
        <v>22</v>
      </c>
      <c r="Q26" s="46"/>
      <c r="R26" s="24" t="s">
        <v>276</v>
      </c>
      <c r="S26" s="46"/>
      <c r="T26" s="46" t="s">
        <v>22</v>
      </c>
      <c r="U26" s="46" t="s">
        <v>6</v>
      </c>
      <c r="V26" s="46" t="s">
        <v>22</v>
      </c>
      <c r="W26" s="46" t="s">
        <v>22</v>
      </c>
      <c r="X26" s="46" t="s">
        <v>6</v>
      </c>
      <c r="Y26" s="46" t="s">
        <v>6</v>
      </c>
      <c r="Z26" s="20" t="s">
        <v>22</v>
      </c>
      <c r="AA26" s="60"/>
    </row>
    <row r="27" spans="1:27" s="15" customFormat="1" ht="12.75">
      <c r="A27" s="15" t="s">
        <v>296</v>
      </c>
      <c r="B27" s="18">
        <v>29962</v>
      </c>
      <c r="C27" s="16">
        <v>37622</v>
      </c>
      <c r="D27" s="19">
        <f>(C27-B27)/365</f>
        <v>20.986301369863014</v>
      </c>
      <c r="E27" s="26" t="s">
        <v>6</v>
      </c>
      <c r="F27" s="24" t="s">
        <v>276</v>
      </c>
      <c r="G27" s="20"/>
      <c r="H27" s="20"/>
      <c r="I27" s="46" t="s">
        <v>22</v>
      </c>
      <c r="J27" s="46" t="s">
        <v>22</v>
      </c>
      <c r="K27" s="24" t="s">
        <v>276</v>
      </c>
      <c r="L27" s="46" t="s">
        <v>22</v>
      </c>
      <c r="M27" s="46" t="s">
        <v>22</v>
      </c>
      <c r="N27" s="46" t="s">
        <v>22</v>
      </c>
      <c r="O27" s="46" t="s">
        <v>22</v>
      </c>
      <c r="P27" s="46" t="s">
        <v>6</v>
      </c>
      <c r="Q27" s="46" t="s">
        <v>22</v>
      </c>
      <c r="R27" s="24" t="s">
        <v>276</v>
      </c>
      <c r="S27" s="46" t="s">
        <v>22</v>
      </c>
      <c r="T27" s="46" t="s">
        <v>6</v>
      </c>
      <c r="U27" s="46" t="s">
        <v>6</v>
      </c>
      <c r="V27" s="46" t="s">
        <v>6</v>
      </c>
      <c r="W27" s="46"/>
      <c r="X27" s="46"/>
      <c r="Y27" s="46" t="s">
        <v>6</v>
      </c>
      <c r="Z27" s="20"/>
      <c r="AA27" s="60" t="s">
        <v>22</v>
      </c>
    </row>
    <row r="28" spans="1:30" s="15" customFormat="1" ht="12.75">
      <c r="A28" s="15" t="s">
        <v>297</v>
      </c>
      <c r="B28" s="18">
        <v>26119</v>
      </c>
      <c r="C28" s="16">
        <v>37622</v>
      </c>
      <c r="D28" s="19">
        <f>(C28-B28)/365</f>
        <v>31.515068493150686</v>
      </c>
      <c r="E28" s="26" t="s">
        <v>152</v>
      </c>
      <c r="F28" s="24" t="s">
        <v>276</v>
      </c>
      <c r="G28" s="20"/>
      <c r="H28" s="20"/>
      <c r="I28" s="46"/>
      <c r="J28" s="46"/>
      <c r="K28" s="24" t="s">
        <v>276</v>
      </c>
      <c r="L28" s="46"/>
      <c r="M28" s="46"/>
      <c r="N28" s="46"/>
      <c r="O28" s="46" t="s">
        <v>35</v>
      </c>
      <c r="P28" s="46" t="s">
        <v>22</v>
      </c>
      <c r="Q28" s="46" t="s">
        <v>22</v>
      </c>
      <c r="R28" s="24" t="s">
        <v>276</v>
      </c>
      <c r="S28" s="46" t="s">
        <v>22</v>
      </c>
      <c r="T28" s="46"/>
      <c r="U28" s="46"/>
      <c r="V28" s="46"/>
      <c r="W28" s="46" t="s">
        <v>22</v>
      </c>
      <c r="X28" s="43" t="s">
        <v>22</v>
      </c>
      <c r="Y28" s="43"/>
      <c r="Z28" s="24" t="s">
        <v>22</v>
      </c>
      <c r="AA28" s="24" t="s">
        <v>22</v>
      </c>
      <c r="AB28" s="22"/>
      <c r="AC28" s="22"/>
      <c r="AD28" s="22"/>
    </row>
    <row r="29" spans="1:27" s="15" customFormat="1" ht="12.75">
      <c r="A29" s="15" t="s">
        <v>850</v>
      </c>
      <c r="B29" s="18"/>
      <c r="C29" s="16"/>
      <c r="D29" s="19"/>
      <c r="E29" s="26" t="s">
        <v>3</v>
      </c>
      <c r="F29" s="24"/>
      <c r="G29" s="43"/>
      <c r="H29" s="20"/>
      <c r="I29" s="46"/>
      <c r="J29" s="46"/>
      <c r="K29" s="24"/>
      <c r="L29" s="43"/>
      <c r="M29" s="53"/>
      <c r="N29" s="53"/>
      <c r="O29" s="43"/>
      <c r="P29" s="43" t="s">
        <v>22</v>
      </c>
      <c r="Q29" s="43" t="s">
        <v>22</v>
      </c>
      <c r="R29" s="24"/>
      <c r="S29" s="43" t="s">
        <v>22</v>
      </c>
      <c r="T29" s="43" t="s">
        <v>22</v>
      </c>
      <c r="U29" s="43" t="s">
        <v>22</v>
      </c>
      <c r="V29" s="43" t="s">
        <v>6</v>
      </c>
      <c r="W29" s="43" t="s">
        <v>22</v>
      </c>
      <c r="X29" s="43" t="s">
        <v>22</v>
      </c>
      <c r="Y29" s="46"/>
      <c r="Z29" s="20" t="s">
        <v>22</v>
      </c>
      <c r="AA29" s="20" t="s">
        <v>22</v>
      </c>
    </row>
    <row r="30" spans="1:27" s="15" customFormat="1" ht="12.75">
      <c r="A30" s="15" t="s">
        <v>298</v>
      </c>
      <c r="B30" s="18">
        <v>30598</v>
      </c>
      <c r="C30" s="16">
        <v>37622</v>
      </c>
      <c r="D30" s="19">
        <f aca="true" t="shared" si="1" ref="D30:D40">(C30-B30)/365</f>
        <v>19.243835616438357</v>
      </c>
      <c r="E30" s="26" t="s">
        <v>6</v>
      </c>
      <c r="F30" s="24" t="s">
        <v>276</v>
      </c>
      <c r="G30" s="20" t="s">
        <v>460</v>
      </c>
      <c r="H30" s="20" t="s">
        <v>6</v>
      </c>
      <c r="I30" s="46" t="s">
        <v>6</v>
      </c>
      <c r="J30" s="46" t="s">
        <v>6</v>
      </c>
      <c r="K30" s="24" t="s">
        <v>276</v>
      </c>
      <c r="L30" s="46" t="s">
        <v>6</v>
      </c>
      <c r="M30" s="46" t="s">
        <v>6</v>
      </c>
      <c r="N30" s="46"/>
      <c r="O30" s="46"/>
      <c r="P30" s="46"/>
      <c r="Q30" s="46"/>
      <c r="R30" s="24" t="s">
        <v>276</v>
      </c>
      <c r="S30" s="46"/>
      <c r="T30" s="46"/>
      <c r="U30" s="46"/>
      <c r="V30" s="46"/>
      <c r="W30" s="46"/>
      <c r="X30" s="46"/>
      <c r="Y30" s="46"/>
      <c r="Z30" s="20"/>
      <c r="AA30" s="60"/>
    </row>
    <row r="31" spans="1:27" s="15" customFormat="1" ht="12.75">
      <c r="A31" s="15" t="s">
        <v>801</v>
      </c>
      <c r="B31" s="18">
        <v>25610</v>
      </c>
      <c r="C31" s="16">
        <v>37622</v>
      </c>
      <c r="D31" s="19">
        <f t="shared" si="1"/>
        <v>32.90958904109589</v>
      </c>
      <c r="E31" s="26" t="s">
        <v>3</v>
      </c>
      <c r="F31" s="24" t="s">
        <v>276</v>
      </c>
      <c r="G31" s="20"/>
      <c r="H31" s="20"/>
      <c r="I31" s="46" t="s">
        <v>6</v>
      </c>
      <c r="J31" s="46" t="s">
        <v>6</v>
      </c>
      <c r="K31" s="24" t="s">
        <v>276</v>
      </c>
      <c r="L31" s="46"/>
      <c r="M31" s="46"/>
      <c r="N31" s="46"/>
      <c r="O31" s="46"/>
      <c r="P31" s="46"/>
      <c r="Q31" s="46"/>
      <c r="R31" s="24" t="s">
        <v>276</v>
      </c>
      <c r="S31" s="46"/>
      <c r="T31" s="46"/>
      <c r="U31" s="46"/>
      <c r="V31" s="46"/>
      <c r="W31" s="46"/>
      <c r="X31" s="46"/>
      <c r="Y31" s="46"/>
      <c r="Z31" s="20"/>
      <c r="AA31" s="60"/>
    </row>
    <row r="32" spans="1:27" s="15" customFormat="1" ht="12.75">
      <c r="A32" s="15" t="s">
        <v>859</v>
      </c>
      <c r="B32" s="16">
        <v>22727</v>
      </c>
      <c r="C32" s="16">
        <v>37622</v>
      </c>
      <c r="D32" s="19">
        <f t="shared" si="1"/>
        <v>40.80821917808219</v>
      </c>
      <c r="E32" s="26"/>
      <c r="G32" s="20"/>
      <c r="H32" s="20"/>
      <c r="I32" s="46"/>
      <c r="J32" s="46"/>
      <c r="K32" s="46"/>
      <c r="L32" s="46"/>
      <c r="M32" s="46"/>
      <c r="N32" s="46"/>
      <c r="O32" s="46" t="s">
        <v>22</v>
      </c>
      <c r="P32" s="46"/>
      <c r="Q32" s="46" t="s">
        <v>22</v>
      </c>
      <c r="R32" s="46"/>
      <c r="S32" s="46"/>
      <c r="T32" s="46" t="s">
        <v>22</v>
      </c>
      <c r="U32" s="46" t="s">
        <v>22</v>
      </c>
      <c r="V32" s="46" t="s">
        <v>22</v>
      </c>
      <c r="W32" s="46" t="s">
        <v>22</v>
      </c>
      <c r="X32" s="46" t="s">
        <v>22</v>
      </c>
      <c r="Y32" s="46"/>
      <c r="Z32" s="20"/>
      <c r="AA32" s="20" t="s">
        <v>22</v>
      </c>
    </row>
    <row r="33" spans="1:27" s="15" customFormat="1" ht="12.75">
      <c r="A33" s="15" t="s">
        <v>299</v>
      </c>
      <c r="B33" s="18">
        <v>26977</v>
      </c>
      <c r="C33" s="16">
        <v>37622</v>
      </c>
      <c r="D33" s="19">
        <f t="shared" si="1"/>
        <v>29.164383561643834</v>
      </c>
      <c r="E33" s="26" t="s">
        <v>3</v>
      </c>
      <c r="F33" s="24" t="s">
        <v>276</v>
      </c>
      <c r="G33" s="20" t="s">
        <v>6</v>
      </c>
      <c r="H33" s="20" t="s">
        <v>6</v>
      </c>
      <c r="I33" s="46" t="s">
        <v>6</v>
      </c>
      <c r="J33" s="46" t="s">
        <v>6</v>
      </c>
      <c r="K33" s="24" t="s">
        <v>276</v>
      </c>
      <c r="L33" s="46"/>
      <c r="M33" s="46"/>
      <c r="N33" s="46" t="s">
        <v>6</v>
      </c>
      <c r="O33" s="46"/>
      <c r="P33" s="46"/>
      <c r="Q33" s="46"/>
      <c r="R33" s="24" t="s">
        <v>276</v>
      </c>
      <c r="S33" s="46" t="s">
        <v>6</v>
      </c>
      <c r="T33" s="46" t="s">
        <v>6</v>
      </c>
      <c r="U33" s="46" t="s">
        <v>6</v>
      </c>
      <c r="V33" s="46"/>
      <c r="W33" s="46"/>
      <c r="X33" s="46" t="s">
        <v>6</v>
      </c>
      <c r="Y33" s="46" t="s">
        <v>6</v>
      </c>
      <c r="Z33" s="20"/>
      <c r="AA33" s="60"/>
    </row>
    <row r="34" spans="1:27" s="15" customFormat="1" ht="12.75">
      <c r="A34" s="15" t="s">
        <v>300</v>
      </c>
      <c r="B34" s="18">
        <v>26140</v>
      </c>
      <c r="C34" s="16">
        <v>37622</v>
      </c>
      <c r="D34" s="19">
        <f t="shared" si="1"/>
        <v>31.457534246575342</v>
      </c>
      <c r="E34" s="26" t="s">
        <v>6</v>
      </c>
      <c r="F34" s="24" t="s">
        <v>276</v>
      </c>
      <c r="G34" s="20"/>
      <c r="H34" s="20"/>
      <c r="I34" s="46" t="s">
        <v>22</v>
      </c>
      <c r="J34" s="46" t="s">
        <v>22</v>
      </c>
      <c r="K34" s="24" t="s">
        <v>276</v>
      </c>
      <c r="L34" s="46" t="s">
        <v>6</v>
      </c>
      <c r="M34" s="46" t="s">
        <v>22</v>
      </c>
      <c r="N34" s="46" t="s">
        <v>22</v>
      </c>
      <c r="O34" s="46" t="s">
        <v>22</v>
      </c>
      <c r="P34" s="46" t="s">
        <v>22</v>
      </c>
      <c r="Q34" s="46" t="s">
        <v>6</v>
      </c>
      <c r="R34" s="24" t="s">
        <v>276</v>
      </c>
      <c r="S34" s="46" t="s">
        <v>6</v>
      </c>
      <c r="T34" s="46" t="s">
        <v>22</v>
      </c>
      <c r="U34" s="46" t="s">
        <v>22</v>
      </c>
      <c r="V34" s="46" t="s">
        <v>22</v>
      </c>
      <c r="W34" s="46" t="s">
        <v>22</v>
      </c>
      <c r="X34" s="46" t="s">
        <v>22</v>
      </c>
      <c r="Y34" s="46"/>
      <c r="Z34" s="20" t="s">
        <v>22</v>
      </c>
      <c r="AA34" s="20" t="s">
        <v>22</v>
      </c>
    </row>
    <row r="35" spans="1:27" s="15" customFormat="1" ht="12.75">
      <c r="A35" s="15" t="s">
        <v>301</v>
      </c>
      <c r="B35" s="18">
        <v>28758</v>
      </c>
      <c r="C35" s="16">
        <v>37622</v>
      </c>
      <c r="D35" s="19">
        <f t="shared" si="1"/>
        <v>24.284931506849315</v>
      </c>
      <c r="E35" s="26" t="s">
        <v>6</v>
      </c>
      <c r="F35" s="24" t="s">
        <v>276</v>
      </c>
      <c r="G35" s="20" t="s">
        <v>6</v>
      </c>
      <c r="H35" s="20"/>
      <c r="I35" s="46" t="s">
        <v>6</v>
      </c>
      <c r="J35" s="46" t="s">
        <v>6</v>
      </c>
      <c r="K35" s="24" t="s">
        <v>276</v>
      </c>
      <c r="L35" s="46" t="s">
        <v>6</v>
      </c>
      <c r="M35" s="46" t="s">
        <v>6</v>
      </c>
      <c r="N35" s="46" t="s">
        <v>6</v>
      </c>
      <c r="O35" s="46" t="s">
        <v>6</v>
      </c>
      <c r="P35" s="46"/>
      <c r="Q35" s="46"/>
      <c r="R35" s="24" t="s">
        <v>276</v>
      </c>
      <c r="S35" s="46" t="s">
        <v>6</v>
      </c>
      <c r="T35" s="46"/>
      <c r="U35" s="46"/>
      <c r="V35" s="46"/>
      <c r="W35" s="46"/>
      <c r="X35" s="46"/>
      <c r="Y35" s="46"/>
      <c r="Z35" s="20"/>
      <c r="AA35" s="60"/>
    </row>
    <row r="36" spans="1:22" ht="12.75">
      <c r="A36" s="15" t="s">
        <v>302</v>
      </c>
      <c r="B36" s="18">
        <v>27151</v>
      </c>
      <c r="C36" s="16">
        <v>37622</v>
      </c>
      <c r="D36" s="19">
        <f t="shared" si="1"/>
        <v>28.687671232876713</v>
      </c>
      <c r="E36" s="26" t="s">
        <v>3</v>
      </c>
      <c r="F36" s="24" t="s">
        <v>276</v>
      </c>
      <c r="G36" s="20" t="s">
        <v>6</v>
      </c>
      <c r="H36" s="20" t="s">
        <v>6</v>
      </c>
      <c r="I36" s="46" t="s">
        <v>6</v>
      </c>
      <c r="J36" s="46" t="s">
        <v>6</v>
      </c>
      <c r="K36" s="24" t="s">
        <v>276</v>
      </c>
      <c r="L36" s="46" t="s">
        <v>6</v>
      </c>
      <c r="R36" s="24" t="s">
        <v>276</v>
      </c>
      <c r="T36" s="46" t="s">
        <v>6</v>
      </c>
      <c r="U36" s="46" t="s">
        <v>6</v>
      </c>
      <c r="V36" s="46" t="s">
        <v>6</v>
      </c>
    </row>
    <row r="37" spans="1:24" ht="12.75">
      <c r="A37" s="15" t="s">
        <v>303</v>
      </c>
      <c r="B37" s="18">
        <v>30692</v>
      </c>
      <c r="C37" s="16">
        <v>37622</v>
      </c>
      <c r="D37" s="19">
        <f t="shared" si="1"/>
        <v>18.986301369863014</v>
      </c>
      <c r="E37" s="26" t="s">
        <v>6</v>
      </c>
      <c r="F37" s="24" t="s">
        <v>276</v>
      </c>
      <c r="H37" s="20" t="s">
        <v>6</v>
      </c>
      <c r="K37" s="24" t="s">
        <v>276</v>
      </c>
      <c r="R37" s="24" t="s">
        <v>276</v>
      </c>
      <c r="W37" s="46" t="s">
        <v>6</v>
      </c>
      <c r="X37" s="46" t="s">
        <v>22</v>
      </c>
    </row>
    <row r="38" spans="1:19" ht="12.75">
      <c r="A38" s="15" t="s">
        <v>304</v>
      </c>
      <c r="B38" s="18">
        <v>28954</v>
      </c>
      <c r="C38" s="16">
        <v>37622</v>
      </c>
      <c r="D38" s="19">
        <f t="shared" si="1"/>
        <v>23.747945205479454</v>
      </c>
      <c r="E38" s="26" t="s">
        <v>6</v>
      </c>
      <c r="F38" s="24" t="s">
        <v>276</v>
      </c>
      <c r="K38" s="24" t="s">
        <v>276</v>
      </c>
      <c r="R38" s="24" t="s">
        <v>276</v>
      </c>
      <c r="S38" s="46" t="s">
        <v>6</v>
      </c>
    </row>
    <row r="39" spans="1:21" ht="12.75">
      <c r="A39" s="15" t="s">
        <v>305</v>
      </c>
      <c r="B39" s="18">
        <v>29340</v>
      </c>
      <c r="C39" s="16">
        <v>37622</v>
      </c>
      <c r="D39" s="19">
        <f t="shared" si="1"/>
        <v>22.69041095890411</v>
      </c>
      <c r="E39" s="26" t="s">
        <v>6</v>
      </c>
      <c r="F39" s="24" t="s">
        <v>276</v>
      </c>
      <c r="G39" s="20" t="s">
        <v>22</v>
      </c>
      <c r="H39" s="20" t="s">
        <v>22</v>
      </c>
      <c r="I39" s="46" t="s">
        <v>22</v>
      </c>
      <c r="K39" s="24" t="s">
        <v>276</v>
      </c>
      <c r="N39" s="46" t="s">
        <v>22</v>
      </c>
      <c r="Q39" s="46" t="s">
        <v>22</v>
      </c>
      <c r="R39" s="24" t="s">
        <v>276</v>
      </c>
      <c r="U39" s="46" t="s">
        <v>22</v>
      </c>
    </row>
    <row r="40" spans="1:25" ht="12.75">
      <c r="A40" s="15" t="s">
        <v>306</v>
      </c>
      <c r="B40" s="18">
        <v>28954</v>
      </c>
      <c r="C40" s="16">
        <v>37622</v>
      </c>
      <c r="D40" s="19">
        <f t="shared" si="1"/>
        <v>23.747945205479454</v>
      </c>
      <c r="E40" s="26" t="s">
        <v>6</v>
      </c>
      <c r="F40" s="24" t="s">
        <v>276</v>
      </c>
      <c r="K40" s="24" t="s">
        <v>276</v>
      </c>
      <c r="L40" s="46" t="s">
        <v>22</v>
      </c>
      <c r="R40" s="24" t="s">
        <v>276</v>
      </c>
      <c r="S40" s="46" t="s">
        <v>6</v>
      </c>
      <c r="T40" s="46" t="s">
        <v>6</v>
      </c>
      <c r="U40" s="46" t="s">
        <v>6</v>
      </c>
      <c r="V40" s="46" t="s">
        <v>6</v>
      </c>
      <c r="W40" s="46" t="s">
        <v>6</v>
      </c>
      <c r="X40" s="46" t="s">
        <v>6</v>
      </c>
      <c r="Y40" s="46" t="s">
        <v>6</v>
      </c>
    </row>
    <row r="41" spans="1:23" ht="12.75">
      <c r="A41" s="15" t="s">
        <v>789</v>
      </c>
      <c r="B41" s="18"/>
      <c r="C41" s="16"/>
      <c r="D41" s="19"/>
      <c r="F41" s="24"/>
      <c r="H41" s="20" t="s">
        <v>22</v>
      </c>
      <c r="K41" s="24"/>
      <c r="L41" s="46" t="s">
        <v>22</v>
      </c>
      <c r="N41" s="46" t="s">
        <v>22</v>
      </c>
      <c r="R41" s="24"/>
      <c r="V41" s="46" t="s">
        <v>22</v>
      </c>
      <c r="W41" s="46" t="s">
        <v>22</v>
      </c>
    </row>
    <row r="42" spans="1:25" ht="12.75">
      <c r="A42" s="15" t="s">
        <v>307</v>
      </c>
      <c r="B42" s="18">
        <v>27873</v>
      </c>
      <c r="C42" s="16">
        <v>37622</v>
      </c>
      <c r="D42" s="19">
        <f aca="true" t="shared" si="2" ref="D42:D70">(C42-B42)/365</f>
        <v>26.70958904109589</v>
      </c>
      <c r="E42" s="26" t="s">
        <v>6</v>
      </c>
      <c r="F42" s="24" t="s">
        <v>276</v>
      </c>
      <c r="G42" s="20" t="s">
        <v>6</v>
      </c>
      <c r="H42" s="20" t="s">
        <v>6</v>
      </c>
      <c r="I42" s="46" t="s">
        <v>6</v>
      </c>
      <c r="J42" s="46" t="s">
        <v>6</v>
      </c>
      <c r="K42" s="24" t="s">
        <v>276</v>
      </c>
      <c r="L42" s="46" t="s">
        <v>6</v>
      </c>
      <c r="M42" s="46" t="s">
        <v>6</v>
      </c>
      <c r="N42" s="46" t="s">
        <v>6</v>
      </c>
      <c r="O42" s="46" t="s">
        <v>6</v>
      </c>
      <c r="P42" s="46" t="s">
        <v>6</v>
      </c>
      <c r="Q42" s="46" t="s">
        <v>6</v>
      </c>
      <c r="R42" s="24" t="s">
        <v>276</v>
      </c>
      <c r="S42" s="46" t="s">
        <v>6</v>
      </c>
      <c r="T42" s="46" t="s">
        <v>6</v>
      </c>
      <c r="U42" s="46" t="s">
        <v>6</v>
      </c>
      <c r="V42" s="46" t="s">
        <v>6</v>
      </c>
      <c r="W42" s="46" t="s">
        <v>6</v>
      </c>
      <c r="X42" s="46" t="s">
        <v>6</v>
      </c>
      <c r="Y42" s="46" t="s">
        <v>6</v>
      </c>
    </row>
    <row r="43" spans="1:25" ht="12.75">
      <c r="A43" s="15" t="s">
        <v>334</v>
      </c>
      <c r="B43" s="18">
        <v>28650</v>
      </c>
      <c r="C43" s="16">
        <v>37622</v>
      </c>
      <c r="D43" s="19">
        <f t="shared" si="2"/>
        <v>24.58082191780822</v>
      </c>
      <c r="F43" s="24" t="s">
        <v>276</v>
      </c>
      <c r="G43" s="46" t="s">
        <v>6</v>
      </c>
      <c r="H43" s="20" t="s">
        <v>6</v>
      </c>
      <c r="I43" s="46" t="s">
        <v>6</v>
      </c>
      <c r="J43" s="46" t="s">
        <v>6</v>
      </c>
      <c r="K43" s="24" t="s">
        <v>276</v>
      </c>
      <c r="L43" s="46" t="s">
        <v>6</v>
      </c>
      <c r="M43" s="46" t="s">
        <v>6</v>
      </c>
      <c r="N43" s="46" t="s">
        <v>6</v>
      </c>
      <c r="O43" s="46" t="s">
        <v>6</v>
      </c>
      <c r="P43" s="46" t="s">
        <v>6</v>
      </c>
      <c r="Q43" s="46" t="s">
        <v>6</v>
      </c>
      <c r="R43" s="24" t="s">
        <v>276</v>
      </c>
      <c r="S43" s="46" t="s">
        <v>6</v>
      </c>
      <c r="T43" s="46" t="s">
        <v>6</v>
      </c>
      <c r="U43" s="46" t="s">
        <v>6</v>
      </c>
      <c r="V43" s="46" t="s">
        <v>6</v>
      </c>
      <c r="W43" s="46" t="s">
        <v>6</v>
      </c>
      <c r="X43" s="46" t="s">
        <v>6</v>
      </c>
      <c r="Y43" s="46" t="s">
        <v>6</v>
      </c>
    </row>
    <row r="44" spans="1:27" ht="12.75">
      <c r="A44" s="15" t="s">
        <v>308</v>
      </c>
      <c r="B44" s="18">
        <v>27142</v>
      </c>
      <c r="C44" s="16">
        <v>37622</v>
      </c>
      <c r="D44" s="19">
        <f t="shared" si="2"/>
        <v>28.71232876712329</v>
      </c>
      <c r="E44" s="26" t="s">
        <v>3</v>
      </c>
      <c r="F44" s="24" t="s">
        <v>276</v>
      </c>
      <c r="G44" s="20" t="s">
        <v>22</v>
      </c>
      <c r="H44" s="20" t="s">
        <v>22</v>
      </c>
      <c r="I44" s="46" t="s">
        <v>22</v>
      </c>
      <c r="J44" s="46" t="s">
        <v>22</v>
      </c>
      <c r="K44" s="24" t="s">
        <v>276</v>
      </c>
      <c r="L44" s="46" t="s">
        <v>22</v>
      </c>
      <c r="M44" s="46" t="s">
        <v>22</v>
      </c>
      <c r="N44" s="46" t="s">
        <v>22</v>
      </c>
      <c r="O44" s="46" t="s">
        <v>22</v>
      </c>
      <c r="P44" s="46" t="s">
        <v>22</v>
      </c>
      <c r="Q44" s="46" t="s">
        <v>22</v>
      </c>
      <c r="R44" s="24" t="s">
        <v>276</v>
      </c>
      <c r="U44" s="46" t="s">
        <v>22</v>
      </c>
      <c r="V44" s="46" t="s">
        <v>22</v>
      </c>
      <c r="W44" s="46" t="s">
        <v>22</v>
      </c>
      <c r="X44" s="46" t="s">
        <v>22</v>
      </c>
      <c r="Z44" s="20" t="s">
        <v>22</v>
      </c>
      <c r="AA44" s="20" t="s">
        <v>22</v>
      </c>
    </row>
    <row r="45" spans="1:27" ht="12.75">
      <c r="A45" s="15" t="s">
        <v>309</v>
      </c>
      <c r="B45" s="18">
        <v>26681</v>
      </c>
      <c r="C45" s="16">
        <v>37622</v>
      </c>
      <c r="D45" s="19">
        <f t="shared" si="2"/>
        <v>29.975342465753425</v>
      </c>
      <c r="E45" s="26" t="s">
        <v>3</v>
      </c>
      <c r="F45" s="24" t="s">
        <v>276</v>
      </c>
      <c r="G45" s="20" t="s">
        <v>22</v>
      </c>
      <c r="I45" s="46" t="s">
        <v>22</v>
      </c>
      <c r="J45" s="46" t="s">
        <v>22</v>
      </c>
      <c r="K45" s="24" t="s">
        <v>276</v>
      </c>
      <c r="L45" s="46" t="s">
        <v>22</v>
      </c>
      <c r="M45" s="46" t="s">
        <v>22</v>
      </c>
      <c r="P45" s="46" t="s">
        <v>22</v>
      </c>
      <c r="Q45" s="46" t="s">
        <v>22</v>
      </c>
      <c r="R45" s="24" t="s">
        <v>276</v>
      </c>
      <c r="S45" s="46" t="s">
        <v>22</v>
      </c>
      <c r="T45" s="46" t="s">
        <v>22</v>
      </c>
      <c r="U45" s="46" t="s">
        <v>22</v>
      </c>
      <c r="V45" s="46" t="s">
        <v>22</v>
      </c>
      <c r="W45" s="46" t="s">
        <v>22</v>
      </c>
      <c r="X45" s="46" t="s">
        <v>22</v>
      </c>
      <c r="Z45" s="20" t="s">
        <v>22</v>
      </c>
      <c r="AA45" s="20" t="s">
        <v>22</v>
      </c>
    </row>
    <row r="46" spans="1:25" ht="12.75">
      <c r="A46" s="15" t="s">
        <v>310</v>
      </c>
      <c r="B46" s="18">
        <v>28215</v>
      </c>
      <c r="C46" s="16">
        <v>37622</v>
      </c>
      <c r="D46" s="19">
        <f t="shared" si="2"/>
        <v>25.77260273972603</v>
      </c>
      <c r="E46" s="26" t="s">
        <v>22</v>
      </c>
      <c r="F46" s="24" t="s">
        <v>276</v>
      </c>
      <c r="G46" s="20" t="s">
        <v>6</v>
      </c>
      <c r="H46" s="20" t="s">
        <v>6</v>
      </c>
      <c r="I46" s="46" t="s">
        <v>6</v>
      </c>
      <c r="J46" s="46" t="s">
        <v>6</v>
      </c>
      <c r="K46" s="24" t="s">
        <v>276</v>
      </c>
      <c r="M46" s="46" t="s">
        <v>6</v>
      </c>
      <c r="N46" s="46" t="s">
        <v>6</v>
      </c>
      <c r="O46" s="46" t="s">
        <v>6</v>
      </c>
      <c r="P46" s="46" t="s">
        <v>6</v>
      </c>
      <c r="Q46" s="46" t="s">
        <v>6</v>
      </c>
      <c r="R46" s="24" t="s">
        <v>276</v>
      </c>
      <c r="S46" s="46" t="s">
        <v>6</v>
      </c>
      <c r="T46" s="46" t="s">
        <v>6</v>
      </c>
      <c r="U46" s="46" t="s">
        <v>6</v>
      </c>
      <c r="V46" s="46" t="s">
        <v>6</v>
      </c>
      <c r="W46" s="46" t="s">
        <v>6</v>
      </c>
      <c r="X46" s="46" t="s">
        <v>6</v>
      </c>
      <c r="Y46" s="46" t="s">
        <v>6</v>
      </c>
    </row>
    <row r="47" spans="1:25" ht="12.75">
      <c r="A47" s="15" t="s">
        <v>311</v>
      </c>
      <c r="B47" s="18">
        <v>28551</v>
      </c>
      <c r="C47" s="16">
        <v>37622</v>
      </c>
      <c r="D47" s="19">
        <f t="shared" si="2"/>
        <v>24.852054794520548</v>
      </c>
      <c r="E47" s="26" t="s">
        <v>3</v>
      </c>
      <c r="F47" s="24" t="s">
        <v>276</v>
      </c>
      <c r="G47" s="20" t="s">
        <v>6</v>
      </c>
      <c r="H47" s="20" t="s">
        <v>6</v>
      </c>
      <c r="I47" s="46" t="s">
        <v>6</v>
      </c>
      <c r="J47" s="46" t="s">
        <v>22</v>
      </c>
      <c r="K47" s="24" t="s">
        <v>276</v>
      </c>
      <c r="L47" s="46" t="s">
        <v>6</v>
      </c>
      <c r="M47" s="46" t="s">
        <v>6</v>
      </c>
      <c r="N47" s="46" t="s">
        <v>6</v>
      </c>
      <c r="O47" s="46" t="s">
        <v>6</v>
      </c>
      <c r="P47" s="46" t="s">
        <v>6</v>
      </c>
      <c r="Q47" s="46" t="s">
        <v>6</v>
      </c>
      <c r="R47" s="24" t="s">
        <v>276</v>
      </c>
      <c r="S47" s="46" t="s">
        <v>6</v>
      </c>
      <c r="U47" s="46" t="s">
        <v>6</v>
      </c>
      <c r="V47" s="46" t="s">
        <v>6</v>
      </c>
      <c r="W47" s="46" t="s">
        <v>6</v>
      </c>
      <c r="X47" s="46" t="s">
        <v>6</v>
      </c>
      <c r="Y47" s="46" t="s">
        <v>6</v>
      </c>
    </row>
    <row r="48" spans="1:18" ht="12.75">
      <c r="A48" s="15" t="s">
        <v>312</v>
      </c>
      <c r="B48" s="18">
        <v>27024</v>
      </c>
      <c r="C48" s="16">
        <v>37622</v>
      </c>
      <c r="D48" s="19">
        <f t="shared" si="2"/>
        <v>29.035616438356165</v>
      </c>
      <c r="E48" s="26" t="s">
        <v>152</v>
      </c>
      <c r="F48" s="24" t="s">
        <v>276</v>
      </c>
      <c r="H48" s="20" t="s">
        <v>22</v>
      </c>
      <c r="I48" s="46" t="s">
        <v>22</v>
      </c>
      <c r="K48" s="24" t="s">
        <v>276</v>
      </c>
      <c r="R48" s="24" t="s">
        <v>276</v>
      </c>
    </row>
    <row r="49" spans="1:18" ht="12.75">
      <c r="A49" s="15" t="s">
        <v>313</v>
      </c>
      <c r="B49" s="18">
        <v>28364</v>
      </c>
      <c r="C49" s="16">
        <v>37622</v>
      </c>
      <c r="D49" s="19">
        <f t="shared" si="2"/>
        <v>25.364383561643837</v>
      </c>
      <c r="E49" s="26" t="s">
        <v>152</v>
      </c>
      <c r="F49" s="24" t="s">
        <v>276</v>
      </c>
      <c r="G49" s="20" t="s">
        <v>6</v>
      </c>
      <c r="K49" s="24" t="s">
        <v>276</v>
      </c>
      <c r="R49" s="24" t="s">
        <v>276</v>
      </c>
    </row>
    <row r="50" spans="1:25" ht="12.75">
      <c r="A50" s="15" t="s">
        <v>314</v>
      </c>
      <c r="B50" s="18">
        <v>29435</v>
      </c>
      <c r="C50" s="16">
        <v>37622</v>
      </c>
      <c r="D50" s="19">
        <f t="shared" si="2"/>
        <v>22.43013698630137</v>
      </c>
      <c r="E50" s="26" t="s">
        <v>159</v>
      </c>
      <c r="F50" s="24" t="s">
        <v>276</v>
      </c>
      <c r="G50" s="20" t="s">
        <v>6</v>
      </c>
      <c r="H50" s="20" t="s">
        <v>6</v>
      </c>
      <c r="I50" s="46" t="s">
        <v>6</v>
      </c>
      <c r="J50" s="46" t="s">
        <v>6</v>
      </c>
      <c r="K50" s="24" t="s">
        <v>276</v>
      </c>
      <c r="M50" s="46" t="s">
        <v>6</v>
      </c>
      <c r="N50" s="46" t="s">
        <v>6</v>
      </c>
      <c r="O50" s="46" t="s">
        <v>6</v>
      </c>
      <c r="P50" s="46" t="s">
        <v>6</v>
      </c>
      <c r="Q50" s="46" t="s">
        <v>6</v>
      </c>
      <c r="R50" s="24" t="s">
        <v>276</v>
      </c>
      <c r="S50" s="46" t="s">
        <v>6</v>
      </c>
      <c r="T50" s="46" t="s">
        <v>6</v>
      </c>
      <c r="U50" s="46" t="s">
        <v>6</v>
      </c>
      <c r="V50" s="46" t="s">
        <v>6</v>
      </c>
      <c r="W50" s="46" t="s">
        <v>6</v>
      </c>
      <c r="X50" s="46" t="s">
        <v>6</v>
      </c>
      <c r="Y50" s="46" t="s">
        <v>6</v>
      </c>
    </row>
    <row r="51" spans="1:21" ht="12.75">
      <c r="A51" s="15" t="s">
        <v>315</v>
      </c>
      <c r="B51" s="18">
        <v>26403</v>
      </c>
      <c r="C51" s="16">
        <v>37622</v>
      </c>
      <c r="D51" s="19">
        <f t="shared" si="2"/>
        <v>30.736986301369864</v>
      </c>
      <c r="E51" s="26" t="s">
        <v>6</v>
      </c>
      <c r="F51" s="24" t="s">
        <v>276</v>
      </c>
      <c r="G51" s="20" t="s">
        <v>35</v>
      </c>
      <c r="J51" s="46" t="s">
        <v>22</v>
      </c>
      <c r="K51" s="24" t="s">
        <v>276</v>
      </c>
      <c r="L51" s="46" t="s">
        <v>22</v>
      </c>
      <c r="M51" s="46" t="s">
        <v>22</v>
      </c>
      <c r="N51" s="46" t="s">
        <v>22</v>
      </c>
      <c r="Q51" s="46" t="s">
        <v>22</v>
      </c>
      <c r="R51" s="24" t="s">
        <v>276</v>
      </c>
      <c r="S51" s="46" t="s">
        <v>22</v>
      </c>
      <c r="U51" s="46" t="s">
        <v>22</v>
      </c>
    </row>
    <row r="52" spans="1:20" ht="12.75">
      <c r="A52" s="15" t="s">
        <v>316</v>
      </c>
      <c r="B52" s="18">
        <v>28635</v>
      </c>
      <c r="C52" s="16">
        <v>37622</v>
      </c>
      <c r="D52" s="19">
        <f t="shared" si="2"/>
        <v>24.621917808219177</v>
      </c>
      <c r="E52" s="26" t="s">
        <v>22</v>
      </c>
      <c r="F52" s="24" t="s">
        <v>276</v>
      </c>
      <c r="K52" s="24" t="s">
        <v>276</v>
      </c>
      <c r="R52" s="24" t="s">
        <v>276</v>
      </c>
      <c r="S52" s="46" t="s">
        <v>6</v>
      </c>
      <c r="T52" s="46" t="s">
        <v>22</v>
      </c>
    </row>
    <row r="53" spans="1:18" ht="12.75">
      <c r="A53" s="15" t="s">
        <v>317</v>
      </c>
      <c r="B53" s="18">
        <v>31020</v>
      </c>
      <c r="C53" s="16">
        <v>37622</v>
      </c>
      <c r="D53" s="19">
        <f t="shared" si="2"/>
        <v>18.087671232876712</v>
      </c>
      <c r="E53" s="26" t="s">
        <v>6</v>
      </c>
      <c r="F53" s="24" t="s">
        <v>276</v>
      </c>
      <c r="G53" s="20" t="s">
        <v>6</v>
      </c>
      <c r="H53" s="20" t="s">
        <v>6</v>
      </c>
      <c r="I53" s="46" t="s">
        <v>6</v>
      </c>
      <c r="K53" s="24" t="s">
        <v>276</v>
      </c>
      <c r="R53" s="24" t="s">
        <v>276</v>
      </c>
    </row>
    <row r="54" spans="1:25" ht="12.75">
      <c r="A54" s="29" t="s">
        <v>319</v>
      </c>
      <c r="B54" s="23">
        <v>30096</v>
      </c>
      <c r="C54" s="16">
        <v>37622</v>
      </c>
      <c r="D54" s="19">
        <f t="shared" si="2"/>
        <v>20.61917808219178</v>
      </c>
      <c r="E54" s="26" t="s">
        <v>22</v>
      </c>
      <c r="F54" s="24" t="s">
        <v>276</v>
      </c>
      <c r="G54" s="20" t="s">
        <v>6</v>
      </c>
      <c r="H54" s="24" t="s">
        <v>6</v>
      </c>
      <c r="I54" s="46" t="s">
        <v>6</v>
      </c>
      <c r="J54" s="46" t="s">
        <v>6</v>
      </c>
      <c r="K54" s="24" t="s">
        <v>276</v>
      </c>
      <c r="L54" s="46" t="s">
        <v>6</v>
      </c>
      <c r="M54" s="46" t="s">
        <v>6</v>
      </c>
      <c r="N54" s="46" t="s">
        <v>6</v>
      </c>
      <c r="O54" s="46" t="s">
        <v>6</v>
      </c>
      <c r="P54" s="46" t="s">
        <v>6</v>
      </c>
      <c r="R54" s="24" t="s">
        <v>276</v>
      </c>
      <c r="V54" s="46" t="s">
        <v>6</v>
      </c>
      <c r="W54" s="46" t="s">
        <v>6</v>
      </c>
      <c r="X54" s="46" t="s">
        <v>6</v>
      </c>
      <c r="Y54" s="46" t="s">
        <v>6</v>
      </c>
    </row>
    <row r="55" spans="1:27" ht="12.75">
      <c r="A55" s="15" t="s">
        <v>825</v>
      </c>
      <c r="B55" s="18"/>
      <c r="C55" s="16"/>
      <c r="D55" s="19">
        <f t="shared" si="2"/>
        <v>0</v>
      </c>
      <c r="F55" s="24" t="s">
        <v>276</v>
      </c>
      <c r="K55" s="24" t="s">
        <v>276</v>
      </c>
      <c r="L55" s="46" t="s">
        <v>22</v>
      </c>
      <c r="M55" s="46" t="s">
        <v>22</v>
      </c>
      <c r="N55" s="46" t="s">
        <v>22</v>
      </c>
      <c r="O55" s="46" t="s">
        <v>22</v>
      </c>
      <c r="P55" s="46" t="s">
        <v>22</v>
      </c>
      <c r="Q55" s="46" t="s">
        <v>22</v>
      </c>
      <c r="R55" s="24" t="s">
        <v>276</v>
      </c>
      <c r="S55" s="46" t="s">
        <v>22</v>
      </c>
      <c r="X55" s="46" t="s">
        <v>22</v>
      </c>
      <c r="Z55" s="20" t="s">
        <v>22</v>
      </c>
      <c r="AA55" s="60" t="s">
        <v>22</v>
      </c>
    </row>
    <row r="56" spans="1:25" ht="12.75">
      <c r="A56" s="15" t="s">
        <v>320</v>
      </c>
      <c r="B56" s="18">
        <v>29052</v>
      </c>
      <c r="C56" s="16">
        <v>37622</v>
      </c>
      <c r="D56" s="19">
        <f t="shared" si="2"/>
        <v>23.47945205479452</v>
      </c>
      <c r="E56" s="26" t="s">
        <v>6</v>
      </c>
      <c r="F56" s="24" t="s">
        <v>276</v>
      </c>
      <c r="G56" s="20" t="s">
        <v>6</v>
      </c>
      <c r="H56" s="20" t="s">
        <v>6</v>
      </c>
      <c r="I56" s="46" t="s">
        <v>6</v>
      </c>
      <c r="J56" s="46" t="s">
        <v>6</v>
      </c>
      <c r="K56" s="24" t="s">
        <v>276</v>
      </c>
      <c r="L56" s="46" t="s">
        <v>6</v>
      </c>
      <c r="M56" s="46" t="s">
        <v>6</v>
      </c>
      <c r="P56" s="46" t="s">
        <v>6</v>
      </c>
      <c r="Q56" s="46" t="s">
        <v>6</v>
      </c>
      <c r="R56" s="24" t="s">
        <v>276</v>
      </c>
      <c r="S56" s="46" t="s">
        <v>6</v>
      </c>
      <c r="T56" s="46" t="s">
        <v>6</v>
      </c>
      <c r="U56" s="46" t="s">
        <v>6</v>
      </c>
      <c r="X56" s="46" t="s">
        <v>6</v>
      </c>
      <c r="Y56" s="46" t="s">
        <v>6</v>
      </c>
    </row>
    <row r="57" spans="1:27" ht="12.75">
      <c r="A57" s="15" t="s">
        <v>321</v>
      </c>
      <c r="B57" s="18">
        <v>27848</v>
      </c>
      <c r="C57" s="16">
        <v>37622</v>
      </c>
      <c r="D57" s="19">
        <f t="shared" si="2"/>
        <v>26.778082191780822</v>
      </c>
      <c r="E57" s="26" t="s">
        <v>6</v>
      </c>
      <c r="F57" s="24" t="s">
        <v>276</v>
      </c>
      <c r="H57" s="20" t="s">
        <v>22</v>
      </c>
      <c r="I57" s="46" t="s">
        <v>22</v>
      </c>
      <c r="J57" s="46" t="s">
        <v>22</v>
      </c>
      <c r="K57" s="24" t="s">
        <v>276</v>
      </c>
      <c r="L57" s="46" t="s">
        <v>22</v>
      </c>
      <c r="M57" s="46" t="s">
        <v>22</v>
      </c>
      <c r="N57" s="46" t="s">
        <v>22</v>
      </c>
      <c r="O57" s="46" t="s">
        <v>22</v>
      </c>
      <c r="P57" s="46" t="s">
        <v>22</v>
      </c>
      <c r="Q57" s="46" t="s">
        <v>6</v>
      </c>
      <c r="R57" s="24" t="s">
        <v>276</v>
      </c>
      <c r="U57" s="46" t="s">
        <v>22</v>
      </c>
      <c r="V57" s="46" t="s">
        <v>6</v>
      </c>
      <c r="W57" s="46" t="s">
        <v>22</v>
      </c>
      <c r="X57" s="46" t="s">
        <v>22</v>
      </c>
      <c r="AA57" s="20" t="s">
        <v>22</v>
      </c>
    </row>
    <row r="58" spans="1:27" ht="12.75">
      <c r="A58" s="15" t="s">
        <v>322</v>
      </c>
      <c r="B58" s="18">
        <v>31199</v>
      </c>
      <c r="C58" s="16">
        <v>37622</v>
      </c>
      <c r="D58" s="19">
        <f t="shared" si="2"/>
        <v>17.5972602739726</v>
      </c>
      <c r="E58" s="26" t="s">
        <v>6</v>
      </c>
      <c r="F58" s="24" t="s">
        <v>276</v>
      </c>
      <c r="G58" s="20" t="s">
        <v>22</v>
      </c>
      <c r="H58" s="20" t="s">
        <v>22</v>
      </c>
      <c r="I58" s="46" t="s">
        <v>6</v>
      </c>
      <c r="J58" s="46" t="s">
        <v>6</v>
      </c>
      <c r="K58" s="24" t="s">
        <v>276</v>
      </c>
      <c r="L58" s="46" t="s">
        <v>6</v>
      </c>
      <c r="M58" s="46" t="s">
        <v>6</v>
      </c>
      <c r="N58" s="46" t="s">
        <v>6</v>
      </c>
      <c r="O58" s="46" t="s">
        <v>6</v>
      </c>
      <c r="P58" s="46" t="s">
        <v>6</v>
      </c>
      <c r="Q58" s="46" t="s">
        <v>6</v>
      </c>
      <c r="R58" s="24" t="s">
        <v>276</v>
      </c>
      <c r="S58" s="46" t="s">
        <v>6</v>
      </c>
      <c r="T58" s="46" t="s">
        <v>6</v>
      </c>
      <c r="U58" s="46" t="s">
        <v>6</v>
      </c>
      <c r="V58" s="46" t="s">
        <v>22</v>
      </c>
      <c r="W58" s="46" t="s">
        <v>22</v>
      </c>
      <c r="X58" s="46" t="s">
        <v>22</v>
      </c>
      <c r="Z58" s="20" t="s">
        <v>22</v>
      </c>
      <c r="AA58" s="20" t="s">
        <v>22</v>
      </c>
    </row>
    <row r="59" spans="1:25" ht="12.75">
      <c r="A59" s="15" t="s">
        <v>323</v>
      </c>
      <c r="B59" s="18">
        <v>28250</v>
      </c>
      <c r="C59" s="16">
        <v>37622</v>
      </c>
      <c r="D59" s="19">
        <f t="shared" si="2"/>
        <v>25.676712328767124</v>
      </c>
      <c r="E59" s="26" t="s">
        <v>225</v>
      </c>
      <c r="F59" s="24" t="s">
        <v>276</v>
      </c>
      <c r="G59" s="20" t="s">
        <v>6</v>
      </c>
      <c r="H59" s="20" t="s">
        <v>6</v>
      </c>
      <c r="I59" s="46" t="s">
        <v>6</v>
      </c>
      <c r="J59" s="46" t="s">
        <v>6</v>
      </c>
      <c r="K59" s="24" t="s">
        <v>276</v>
      </c>
      <c r="L59" s="46" t="s">
        <v>6</v>
      </c>
      <c r="M59" s="46" t="s">
        <v>6</v>
      </c>
      <c r="N59" s="46" t="s">
        <v>6</v>
      </c>
      <c r="O59" s="46" t="s">
        <v>6</v>
      </c>
      <c r="P59" s="46" t="s">
        <v>6</v>
      </c>
      <c r="Q59" s="46" t="s">
        <v>6</v>
      </c>
      <c r="R59" s="24" t="s">
        <v>276</v>
      </c>
      <c r="S59" s="46" t="s">
        <v>6</v>
      </c>
      <c r="T59" s="46" t="s">
        <v>6</v>
      </c>
      <c r="U59" s="46" t="s">
        <v>22</v>
      </c>
      <c r="V59" s="46" t="s">
        <v>6</v>
      </c>
      <c r="W59" s="46" t="s">
        <v>6</v>
      </c>
      <c r="X59" s="46" t="s">
        <v>6</v>
      </c>
      <c r="Y59" s="46" t="s">
        <v>6</v>
      </c>
    </row>
    <row r="60" spans="1:27" ht="12.75">
      <c r="A60" s="15" t="s">
        <v>324</v>
      </c>
      <c r="B60" s="18">
        <v>25895</v>
      </c>
      <c r="C60" s="16">
        <v>37622</v>
      </c>
      <c r="D60" s="19">
        <f t="shared" si="2"/>
        <v>32.12876712328767</v>
      </c>
      <c r="E60" s="26" t="s">
        <v>152</v>
      </c>
      <c r="F60" s="24" t="s">
        <v>276</v>
      </c>
      <c r="G60" s="20" t="s">
        <v>22</v>
      </c>
      <c r="I60" s="46" t="s">
        <v>22</v>
      </c>
      <c r="J60" s="46" t="s">
        <v>22</v>
      </c>
      <c r="K60" s="24" t="s">
        <v>276</v>
      </c>
      <c r="L60" s="46" t="s">
        <v>22</v>
      </c>
      <c r="M60" s="46" t="s">
        <v>22</v>
      </c>
      <c r="N60" s="46" t="s">
        <v>22</v>
      </c>
      <c r="O60" s="46" t="s">
        <v>22</v>
      </c>
      <c r="P60" s="46" t="s">
        <v>22</v>
      </c>
      <c r="R60" s="24" t="s">
        <v>276</v>
      </c>
      <c r="S60" s="46" t="s">
        <v>22</v>
      </c>
      <c r="T60" s="46" t="s">
        <v>22</v>
      </c>
      <c r="U60" s="46" t="s">
        <v>880</v>
      </c>
      <c r="V60" s="46" t="s">
        <v>880</v>
      </c>
      <c r="W60" s="46" t="s">
        <v>22</v>
      </c>
      <c r="X60" s="46" t="s">
        <v>22</v>
      </c>
      <c r="Z60" s="20" t="s">
        <v>22</v>
      </c>
      <c r="AA60" s="20" t="s">
        <v>22</v>
      </c>
    </row>
    <row r="61" spans="1:25" ht="12.75">
      <c r="A61" s="15" t="s">
        <v>325</v>
      </c>
      <c r="B61" s="18">
        <v>30443</v>
      </c>
      <c r="C61" s="16">
        <v>37622</v>
      </c>
      <c r="D61" s="19">
        <f t="shared" si="2"/>
        <v>19.66849315068493</v>
      </c>
      <c r="E61" s="26" t="s">
        <v>6</v>
      </c>
      <c r="F61" s="24" t="s">
        <v>276</v>
      </c>
      <c r="G61" s="20" t="s">
        <v>6</v>
      </c>
      <c r="H61" s="20" t="s">
        <v>6</v>
      </c>
      <c r="J61" s="46" t="s">
        <v>6</v>
      </c>
      <c r="K61" s="24" t="s">
        <v>276</v>
      </c>
      <c r="L61" s="46" t="s">
        <v>6</v>
      </c>
      <c r="M61" s="46" t="s">
        <v>6</v>
      </c>
      <c r="N61" s="46" t="s">
        <v>6</v>
      </c>
      <c r="O61" s="46" t="s">
        <v>6</v>
      </c>
      <c r="P61" s="46" t="s">
        <v>6</v>
      </c>
      <c r="Q61" s="46" t="s">
        <v>6</v>
      </c>
      <c r="R61" s="24" t="s">
        <v>276</v>
      </c>
      <c r="S61" s="46" t="s">
        <v>22</v>
      </c>
      <c r="T61" s="46" t="s">
        <v>6</v>
      </c>
      <c r="U61" s="46" t="s">
        <v>6</v>
      </c>
      <c r="V61" s="46" t="s">
        <v>6</v>
      </c>
      <c r="W61" s="46" t="s">
        <v>6</v>
      </c>
      <c r="X61" s="46" t="s">
        <v>6</v>
      </c>
      <c r="Y61" s="46" t="s">
        <v>6</v>
      </c>
    </row>
    <row r="62" spans="1:25" ht="12.75">
      <c r="A62" s="15" t="s">
        <v>326</v>
      </c>
      <c r="B62" s="18">
        <v>26248</v>
      </c>
      <c r="C62" s="16">
        <v>37622</v>
      </c>
      <c r="D62" s="19">
        <f t="shared" si="2"/>
        <v>31.161643835616438</v>
      </c>
      <c r="E62" s="26" t="s">
        <v>152</v>
      </c>
      <c r="F62" s="24" t="s">
        <v>276</v>
      </c>
      <c r="H62" s="20" t="s">
        <v>6</v>
      </c>
      <c r="K62" s="24" t="s">
        <v>276</v>
      </c>
      <c r="M62" s="46" t="s">
        <v>6</v>
      </c>
      <c r="N62" s="46" t="s">
        <v>6</v>
      </c>
      <c r="O62" s="46" t="s">
        <v>6</v>
      </c>
      <c r="P62" s="46" t="s">
        <v>6</v>
      </c>
      <c r="Q62" s="46" t="s">
        <v>6</v>
      </c>
      <c r="R62" s="24" t="s">
        <v>276</v>
      </c>
      <c r="S62" s="46" t="s">
        <v>6</v>
      </c>
      <c r="T62" s="46" t="s">
        <v>6</v>
      </c>
      <c r="V62" s="46" t="s">
        <v>6</v>
      </c>
      <c r="W62" s="46" t="s">
        <v>6</v>
      </c>
      <c r="X62" s="46" t="s">
        <v>6</v>
      </c>
      <c r="Y62" s="46" t="s">
        <v>6</v>
      </c>
    </row>
    <row r="63" spans="1:25" ht="12.75">
      <c r="A63" s="15" t="s">
        <v>327</v>
      </c>
      <c r="B63" s="18">
        <v>30265</v>
      </c>
      <c r="C63" s="16">
        <v>37622</v>
      </c>
      <c r="D63" s="19">
        <f t="shared" si="2"/>
        <v>20.156164383561645</v>
      </c>
      <c r="E63" s="26" t="s">
        <v>6</v>
      </c>
      <c r="F63" s="24" t="s">
        <v>276</v>
      </c>
      <c r="G63" s="20" t="s">
        <v>6</v>
      </c>
      <c r="H63" s="20" t="s">
        <v>6</v>
      </c>
      <c r="I63" s="46" t="s">
        <v>6</v>
      </c>
      <c r="J63" s="46" t="s">
        <v>6</v>
      </c>
      <c r="K63" s="24" t="s">
        <v>276</v>
      </c>
      <c r="L63" s="46" t="s">
        <v>6</v>
      </c>
      <c r="M63" s="46" t="s">
        <v>6</v>
      </c>
      <c r="N63" s="46" t="s">
        <v>6</v>
      </c>
      <c r="O63" s="46" t="s">
        <v>6</v>
      </c>
      <c r="P63" s="46" t="s">
        <v>6</v>
      </c>
      <c r="Q63" s="46" t="s">
        <v>6</v>
      </c>
      <c r="R63" s="24" t="s">
        <v>276</v>
      </c>
      <c r="S63" s="46" t="s">
        <v>6</v>
      </c>
      <c r="T63" s="46" t="s">
        <v>6</v>
      </c>
      <c r="U63" s="46" t="s">
        <v>6</v>
      </c>
      <c r="V63" s="46" t="s">
        <v>6</v>
      </c>
      <c r="W63" s="46" t="s">
        <v>6</v>
      </c>
      <c r="X63" s="46" t="s">
        <v>6</v>
      </c>
      <c r="Y63" s="46" t="s">
        <v>6</v>
      </c>
    </row>
    <row r="64" spans="1:25" ht="12.75">
      <c r="A64" s="15" t="s">
        <v>328</v>
      </c>
      <c r="B64" s="18">
        <v>28434</v>
      </c>
      <c r="C64" s="16">
        <v>37622</v>
      </c>
      <c r="D64" s="19">
        <f t="shared" si="2"/>
        <v>25.172602739726027</v>
      </c>
      <c r="E64" s="26" t="s">
        <v>3</v>
      </c>
      <c r="F64" s="24" t="s">
        <v>276</v>
      </c>
      <c r="K64" s="24" t="s">
        <v>276</v>
      </c>
      <c r="L64" s="46" t="s">
        <v>22</v>
      </c>
      <c r="M64" s="46" t="s">
        <v>6</v>
      </c>
      <c r="N64" s="46" t="s">
        <v>6</v>
      </c>
      <c r="O64" s="46" t="s">
        <v>6</v>
      </c>
      <c r="P64" s="46" t="s">
        <v>6</v>
      </c>
      <c r="Q64" s="46" t="s">
        <v>6</v>
      </c>
      <c r="R64" s="24" t="s">
        <v>276</v>
      </c>
      <c r="S64" s="46" t="s">
        <v>6</v>
      </c>
      <c r="T64" s="46" t="s">
        <v>6</v>
      </c>
      <c r="U64" s="46" t="s">
        <v>6</v>
      </c>
      <c r="V64" s="46" t="s">
        <v>22</v>
      </c>
      <c r="W64" s="46" t="s">
        <v>6</v>
      </c>
      <c r="X64" s="46" t="s">
        <v>6</v>
      </c>
      <c r="Y64" s="46" t="s">
        <v>6</v>
      </c>
    </row>
    <row r="65" spans="1:25" ht="12.75">
      <c r="A65" s="15" t="s">
        <v>329</v>
      </c>
      <c r="B65" s="18">
        <v>28318</v>
      </c>
      <c r="C65" s="16">
        <v>37622</v>
      </c>
      <c r="D65" s="19">
        <f t="shared" si="2"/>
        <v>25.49041095890411</v>
      </c>
      <c r="E65" s="26" t="s">
        <v>3</v>
      </c>
      <c r="F65" s="24" t="s">
        <v>276</v>
      </c>
      <c r="G65" s="20" t="s">
        <v>6</v>
      </c>
      <c r="H65" s="20" t="s">
        <v>6</v>
      </c>
      <c r="I65" s="46" t="s">
        <v>6</v>
      </c>
      <c r="J65" s="46" t="s">
        <v>6</v>
      </c>
      <c r="K65" s="24" t="s">
        <v>276</v>
      </c>
      <c r="L65" s="46" t="s">
        <v>6</v>
      </c>
      <c r="M65" s="46" t="s">
        <v>6</v>
      </c>
      <c r="N65" s="46" t="s">
        <v>6</v>
      </c>
      <c r="O65" s="46" t="s">
        <v>6</v>
      </c>
      <c r="P65" s="46" t="s">
        <v>6</v>
      </c>
      <c r="Q65" s="46" t="s">
        <v>6</v>
      </c>
      <c r="R65" s="24" t="s">
        <v>276</v>
      </c>
      <c r="S65" s="46" t="s">
        <v>6</v>
      </c>
      <c r="U65" s="46" t="s">
        <v>6</v>
      </c>
      <c r="V65" s="46" t="s">
        <v>6</v>
      </c>
      <c r="W65" s="46" t="s">
        <v>6</v>
      </c>
      <c r="X65" s="46" t="s">
        <v>6</v>
      </c>
      <c r="Y65" s="46" t="s">
        <v>6</v>
      </c>
    </row>
    <row r="66" spans="1:22" ht="12.75">
      <c r="A66" s="15" t="s">
        <v>330</v>
      </c>
      <c r="B66" s="18">
        <v>25023</v>
      </c>
      <c r="C66" s="16">
        <v>37622</v>
      </c>
      <c r="D66" s="19">
        <f t="shared" si="2"/>
        <v>34.51780821917808</v>
      </c>
      <c r="E66" s="26" t="s">
        <v>3</v>
      </c>
      <c r="F66" s="24" t="s">
        <v>276</v>
      </c>
      <c r="H66" s="20" t="s">
        <v>35</v>
      </c>
      <c r="J66" s="46" t="s">
        <v>6</v>
      </c>
      <c r="K66" s="24" t="s">
        <v>276</v>
      </c>
      <c r="L66" s="46" t="s">
        <v>6</v>
      </c>
      <c r="O66" s="46" t="s">
        <v>6</v>
      </c>
      <c r="P66" s="46" t="s">
        <v>6</v>
      </c>
      <c r="R66" s="24" t="s">
        <v>276</v>
      </c>
      <c r="T66" s="46" t="s">
        <v>6</v>
      </c>
      <c r="V66" s="46" t="s">
        <v>6</v>
      </c>
    </row>
    <row r="67" spans="1:26" ht="12.75">
      <c r="A67" s="15" t="s">
        <v>211</v>
      </c>
      <c r="B67" s="18">
        <v>30606</v>
      </c>
      <c r="C67" s="16">
        <v>37622</v>
      </c>
      <c r="D67" s="19">
        <f t="shared" si="2"/>
        <v>19.221917808219178</v>
      </c>
      <c r="E67" s="26" t="s">
        <v>6</v>
      </c>
      <c r="F67" s="24" t="s">
        <v>276</v>
      </c>
      <c r="G67" s="20" t="s">
        <v>22</v>
      </c>
      <c r="H67" s="20" t="s">
        <v>22</v>
      </c>
      <c r="I67" s="46" t="s">
        <v>22</v>
      </c>
      <c r="J67" s="46" t="s">
        <v>6</v>
      </c>
      <c r="K67" s="24" t="s">
        <v>276</v>
      </c>
      <c r="L67" s="46" t="s">
        <v>6</v>
      </c>
      <c r="M67" s="46" t="s">
        <v>22</v>
      </c>
      <c r="N67" s="46" t="s">
        <v>6</v>
      </c>
      <c r="O67" s="46" t="s">
        <v>6</v>
      </c>
      <c r="P67" s="46" t="s">
        <v>22</v>
      </c>
      <c r="Q67" s="46" t="s">
        <v>22</v>
      </c>
      <c r="R67" s="24" t="s">
        <v>276</v>
      </c>
      <c r="S67" s="46" t="s">
        <v>22</v>
      </c>
      <c r="U67" s="46" t="s">
        <v>22</v>
      </c>
      <c r="V67" s="46" t="s">
        <v>22</v>
      </c>
      <c r="X67" s="46" t="s">
        <v>22</v>
      </c>
      <c r="Z67" s="20" t="s">
        <v>22</v>
      </c>
    </row>
    <row r="68" spans="1:23" ht="12.75">
      <c r="A68" s="15" t="s">
        <v>331</v>
      </c>
      <c r="B68" s="18">
        <v>20198</v>
      </c>
      <c r="C68" s="16">
        <v>37622</v>
      </c>
      <c r="D68" s="19">
        <f>(C68-B68)/365</f>
        <v>47.73698630136986</v>
      </c>
      <c r="E68" s="26" t="s">
        <v>6</v>
      </c>
      <c r="F68" s="24" t="s">
        <v>276</v>
      </c>
      <c r="K68" s="24" t="s">
        <v>276</v>
      </c>
      <c r="R68" s="24" t="s">
        <v>276</v>
      </c>
      <c r="W68" s="46" t="s">
        <v>22</v>
      </c>
    </row>
    <row r="69" spans="1:25" ht="12.75">
      <c r="A69" s="15" t="s">
        <v>332</v>
      </c>
      <c r="B69" s="18">
        <v>31015</v>
      </c>
      <c r="C69" s="16">
        <v>37622</v>
      </c>
      <c r="D69" s="19">
        <f t="shared" si="2"/>
        <v>18.101369863013698</v>
      </c>
      <c r="F69" s="24" t="s">
        <v>276</v>
      </c>
      <c r="G69" s="20" t="s">
        <v>6</v>
      </c>
      <c r="H69" s="20" t="s">
        <v>6</v>
      </c>
      <c r="I69" s="46" t="s">
        <v>6</v>
      </c>
      <c r="J69" s="46" t="s">
        <v>6</v>
      </c>
      <c r="K69" s="24" t="s">
        <v>276</v>
      </c>
      <c r="L69" s="46" t="s">
        <v>6</v>
      </c>
      <c r="M69" s="46" t="s">
        <v>6</v>
      </c>
      <c r="N69" s="46" t="s">
        <v>6</v>
      </c>
      <c r="O69" s="46" t="s">
        <v>6</v>
      </c>
      <c r="P69" s="46" t="s">
        <v>6</v>
      </c>
      <c r="Q69" s="46" t="s">
        <v>6</v>
      </c>
      <c r="R69" s="24" t="s">
        <v>276</v>
      </c>
      <c r="S69" s="46" t="s">
        <v>6</v>
      </c>
      <c r="T69" s="46" t="s">
        <v>6</v>
      </c>
      <c r="U69" s="46" t="s">
        <v>6</v>
      </c>
      <c r="V69" s="46" t="s">
        <v>6</v>
      </c>
      <c r="W69" s="46" t="s">
        <v>6</v>
      </c>
      <c r="X69" s="46" t="s">
        <v>6</v>
      </c>
      <c r="Y69" s="46" t="s">
        <v>6</v>
      </c>
    </row>
    <row r="70" spans="1:27" ht="12.75">
      <c r="A70" s="15" t="s">
        <v>333</v>
      </c>
      <c r="B70" s="18">
        <v>28701</v>
      </c>
      <c r="C70" s="16">
        <v>37622</v>
      </c>
      <c r="D70" s="19">
        <f t="shared" si="2"/>
        <v>24.44109589041096</v>
      </c>
      <c r="E70" s="26" t="s">
        <v>3</v>
      </c>
      <c r="F70" s="24" t="s">
        <v>276</v>
      </c>
      <c r="G70" s="20" t="s">
        <v>22</v>
      </c>
      <c r="H70" s="20" t="s">
        <v>22</v>
      </c>
      <c r="I70" s="46" t="s">
        <v>22</v>
      </c>
      <c r="J70" s="46" t="s">
        <v>22</v>
      </c>
      <c r="K70" s="24" t="s">
        <v>276</v>
      </c>
      <c r="L70" s="46" t="s">
        <v>22</v>
      </c>
      <c r="M70" s="46" t="s">
        <v>22</v>
      </c>
      <c r="N70" s="46" t="s">
        <v>22</v>
      </c>
      <c r="O70" s="46" t="s">
        <v>22</v>
      </c>
      <c r="Q70" s="46" t="s">
        <v>22</v>
      </c>
      <c r="R70" s="24" t="s">
        <v>276</v>
      </c>
      <c r="S70" s="46" t="s">
        <v>22</v>
      </c>
      <c r="T70" s="46" t="s">
        <v>22</v>
      </c>
      <c r="U70" s="46" t="s">
        <v>22</v>
      </c>
      <c r="V70" s="46" t="s">
        <v>22</v>
      </c>
      <c r="W70" s="46" t="s">
        <v>22</v>
      </c>
      <c r="X70" s="46" t="s">
        <v>22</v>
      </c>
      <c r="Z70" s="20" t="s">
        <v>22</v>
      </c>
      <c r="AA70" s="20" t="s">
        <v>22</v>
      </c>
    </row>
    <row r="71" spans="2:18" ht="12.75">
      <c r="B71" s="18"/>
      <c r="C71" s="16"/>
      <c r="D71" s="19"/>
      <c r="F71" s="24"/>
      <c r="K71" s="24"/>
      <c r="R71" s="24"/>
    </row>
    <row r="72" spans="2:18" ht="12.75">
      <c r="B72" s="18"/>
      <c r="C72" s="16"/>
      <c r="D72" s="19"/>
      <c r="F72" s="24"/>
      <c r="K72" s="24"/>
      <c r="R72" s="24"/>
    </row>
    <row r="73" spans="3:18" ht="12.75">
      <c r="C73" s="16"/>
      <c r="D73" s="19"/>
      <c r="F73" s="24"/>
      <c r="G73" s="43"/>
      <c r="K73" s="24"/>
      <c r="L73" s="43"/>
      <c r="R73" s="24"/>
    </row>
    <row r="74" spans="2:18" ht="12.75">
      <c r="B74" s="18"/>
      <c r="C74" s="16"/>
      <c r="D74" s="19"/>
      <c r="F74" s="24"/>
      <c r="G74" s="43"/>
      <c r="K74" s="24"/>
      <c r="L74" s="43"/>
      <c r="R74" s="24"/>
    </row>
    <row r="75" spans="2:18" ht="12.75">
      <c r="B75" s="18"/>
      <c r="C75" s="16"/>
      <c r="D75" s="19"/>
      <c r="F75" s="24"/>
      <c r="G75" s="43"/>
      <c r="K75" s="24"/>
      <c r="L75" s="43"/>
      <c r="R75" s="24"/>
    </row>
    <row r="76" spans="2:18" ht="12.75">
      <c r="B76" s="18"/>
      <c r="C76" s="16"/>
      <c r="D76" s="19"/>
      <c r="F76" s="24"/>
      <c r="G76" s="46"/>
      <c r="K76" s="24"/>
      <c r="R76" s="24"/>
    </row>
    <row r="77" spans="2:18" ht="12.75">
      <c r="B77" s="18"/>
      <c r="C77" s="16"/>
      <c r="D77" s="19"/>
      <c r="F77" s="24"/>
      <c r="G77" s="46"/>
      <c r="K77" s="24"/>
      <c r="R77" s="24"/>
    </row>
    <row r="78" spans="2:18" ht="12.75">
      <c r="B78" s="18"/>
      <c r="C78" s="16"/>
      <c r="D78" s="19"/>
      <c r="F78" s="24"/>
      <c r="G78" s="46"/>
      <c r="K78" s="24"/>
      <c r="R78" s="24"/>
    </row>
    <row r="79" spans="2:18" ht="12.75">
      <c r="B79" s="18"/>
      <c r="C79" s="16"/>
      <c r="D79" s="19"/>
      <c r="F79" s="24"/>
      <c r="G79" s="46"/>
      <c r="K79" s="24"/>
      <c r="R79" s="24"/>
    </row>
    <row r="80" spans="2:18" ht="12.75">
      <c r="B80" s="18"/>
      <c r="C80" s="16"/>
      <c r="D80" s="19"/>
      <c r="F80" s="24"/>
      <c r="G80" s="46"/>
      <c r="K80" s="24"/>
      <c r="R80" s="24"/>
    </row>
    <row r="81" spans="2:18" ht="12.75">
      <c r="B81" s="18"/>
      <c r="C81" s="16"/>
      <c r="D81" s="19"/>
      <c r="F81" s="24"/>
      <c r="G81" s="46"/>
      <c r="K81" s="24"/>
      <c r="R81" s="24"/>
    </row>
    <row r="82" spans="2:18" ht="12.75">
      <c r="B82" s="18"/>
      <c r="C82" s="16"/>
      <c r="D82" s="19"/>
      <c r="F82" s="24"/>
      <c r="K82" s="24"/>
      <c r="R82" s="24"/>
    </row>
    <row r="83" spans="2:18" ht="12.75">
      <c r="B83" s="18"/>
      <c r="C83" s="16"/>
      <c r="D83" s="28"/>
      <c r="E83" s="27"/>
      <c r="F83" s="24"/>
      <c r="K83" s="24"/>
      <c r="R83" s="24"/>
    </row>
    <row r="84" spans="2:18" ht="12.75">
      <c r="B84" s="18"/>
      <c r="C84" s="16"/>
      <c r="D84" s="19"/>
      <c r="F84" s="24"/>
      <c r="K84" s="24"/>
      <c r="R84" s="24"/>
    </row>
    <row r="85" spans="2:18" ht="12.75">
      <c r="B85" s="18"/>
      <c r="C85" s="16"/>
      <c r="D85" s="19"/>
      <c r="F85" s="24"/>
      <c r="K85" s="24"/>
      <c r="R85" s="24"/>
    </row>
    <row r="86" spans="2:18" ht="12.75">
      <c r="B86" s="18"/>
      <c r="C86" s="16"/>
      <c r="D86" s="19"/>
      <c r="F86" s="24"/>
      <c r="K86" s="24"/>
      <c r="R86" s="24"/>
    </row>
    <row r="87" spans="2:18" ht="12.75">
      <c r="B87" s="18"/>
      <c r="C87" s="16"/>
      <c r="D87" s="19"/>
      <c r="F87" s="24"/>
      <c r="K87" s="24"/>
      <c r="R87" s="24"/>
    </row>
    <row r="88" spans="2:18" ht="12.75">
      <c r="B88" s="18"/>
      <c r="C88" s="16"/>
      <c r="D88" s="19"/>
      <c r="F88" s="24"/>
      <c r="K88" s="24"/>
      <c r="R88" s="24"/>
    </row>
    <row r="89" spans="2:18" ht="12.75">
      <c r="B89" s="18"/>
      <c r="C89" s="16"/>
      <c r="D89" s="19"/>
      <c r="F89" s="24"/>
      <c r="K89" s="24"/>
      <c r="R89" s="24"/>
    </row>
    <row r="90" spans="2:18" ht="12.75">
      <c r="B90" s="18"/>
      <c r="C90" s="16"/>
      <c r="D90" s="19"/>
      <c r="F90" s="24"/>
      <c r="K90" s="24"/>
      <c r="R90" s="24"/>
    </row>
    <row r="91" spans="2:18" ht="12.75">
      <c r="B91" s="18"/>
      <c r="C91" s="16"/>
      <c r="D91" s="19"/>
      <c r="F91" s="24"/>
      <c r="K91" s="24"/>
      <c r="R91" s="24"/>
    </row>
    <row r="92" spans="2:18" ht="12.75">
      <c r="B92" s="18"/>
      <c r="C92" s="16"/>
      <c r="D92" s="19"/>
      <c r="F92" s="24"/>
      <c r="K92" s="24"/>
      <c r="R92" s="24"/>
    </row>
    <row r="93" spans="2:18" ht="12.75">
      <c r="B93" s="18"/>
      <c r="C93" s="16"/>
      <c r="D93" s="19"/>
      <c r="F93" s="24"/>
      <c r="K93" s="24"/>
      <c r="R93" s="24"/>
    </row>
    <row r="94" spans="2:18" ht="12.75">
      <c r="B94" s="18"/>
      <c r="C94" s="16"/>
      <c r="D94" s="19"/>
      <c r="F94" s="24"/>
      <c r="K94" s="24"/>
      <c r="R94" s="24"/>
    </row>
    <row r="95" spans="2:18" ht="12.75">
      <c r="B95" s="18"/>
      <c r="C95" s="16"/>
      <c r="D95" s="19"/>
      <c r="F95" s="24"/>
      <c r="K95" s="24"/>
      <c r="R95" s="24"/>
    </row>
    <row r="96" spans="2:18" ht="12.75">
      <c r="B96" s="18"/>
      <c r="C96" s="16"/>
      <c r="D96" s="19"/>
      <c r="F96" s="24"/>
      <c r="K96" s="24"/>
      <c r="R96" s="24"/>
    </row>
    <row r="97" spans="2:18" ht="12.75">
      <c r="B97" s="18"/>
      <c r="C97" s="16"/>
      <c r="D97" s="19"/>
      <c r="F97" s="24"/>
      <c r="K97" s="24"/>
      <c r="R97" s="24"/>
    </row>
    <row r="98" spans="2:18" ht="12.75">
      <c r="B98" s="18"/>
      <c r="C98" s="16"/>
      <c r="D98" s="19"/>
      <c r="F98" s="24"/>
      <c r="K98" s="24"/>
      <c r="R98" s="24"/>
    </row>
    <row r="99" spans="2:18" ht="12.75">
      <c r="B99" s="18"/>
      <c r="C99" s="16"/>
      <c r="D99" s="19"/>
      <c r="F99" s="24"/>
      <c r="K99" s="24"/>
      <c r="R99" s="24"/>
    </row>
    <row r="100" spans="2:18" ht="12.75">
      <c r="B100" s="18"/>
      <c r="C100" s="16"/>
      <c r="D100" s="19"/>
      <c r="F100" s="24"/>
      <c r="K100" s="24"/>
      <c r="R100" s="24"/>
    </row>
    <row r="101" spans="2:18" ht="12.75">
      <c r="B101" s="18"/>
      <c r="C101" s="16"/>
      <c r="D101" s="19"/>
      <c r="F101" s="24"/>
      <c r="K101" s="24"/>
      <c r="R101" s="24"/>
    </row>
    <row r="102" spans="2:18" ht="12.75">
      <c r="B102" s="18"/>
      <c r="C102" s="16"/>
      <c r="D102" s="19"/>
      <c r="F102" s="24"/>
      <c r="K102" s="24"/>
      <c r="R102" s="24"/>
    </row>
    <row r="103" spans="2:18" ht="12.75">
      <c r="B103" s="18"/>
      <c r="C103" s="16"/>
      <c r="D103" s="19"/>
      <c r="F103" s="24"/>
      <c r="K103" s="24"/>
      <c r="R103" s="24"/>
    </row>
    <row r="104" spans="2:18" ht="12.75">
      <c r="B104" s="18"/>
      <c r="C104" s="16"/>
      <c r="D104" s="19"/>
      <c r="F104" s="24"/>
      <c r="K104" s="24"/>
      <c r="R104" s="24"/>
    </row>
    <row r="105" spans="2:18" ht="12.75">
      <c r="B105" s="18"/>
      <c r="C105" s="16"/>
      <c r="D105" s="19"/>
      <c r="F105" s="24"/>
      <c r="K105" s="24"/>
      <c r="R105" s="24"/>
    </row>
    <row r="106" spans="2:18" ht="12.75">
      <c r="B106" s="18"/>
      <c r="C106" s="16"/>
      <c r="D106" s="19"/>
      <c r="F106" s="24"/>
      <c r="K106" s="24"/>
      <c r="R106" s="24"/>
    </row>
    <row r="107" spans="2:18" ht="12.75">
      <c r="B107" s="18"/>
      <c r="C107" s="16"/>
      <c r="D107" s="19"/>
      <c r="F107" s="24"/>
      <c r="K107" s="24"/>
      <c r="R107" s="24"/>
    </row>
    <row r="108" spans="2:18" ht="12.75">
      <c r="B108" s="18"/>
      <c r="C108" s="16"/>
      <c r="D108" s="19"/>
      <c r="F108" s="24"/>
      <c r="K108" s="24"/>
      <c r="R108" s="24"/>
    </row>
    <row r="109" spans="2:18" ht="12.75">
      <c r="B109" s="18"/>
      <c r="C109" s="16"/>
      <c r="D109" s="19"/>
      <c r="F109" s="24"/>
      <c r="K109" s="24"/>
      <c r="R109" s="24"/>
    </row>
    <row r="110" spans="2:18" ht="12.75">
      <c r="B110" s="18"/>
      <c r="C110" s="16"/>
      <c r="D110" s="19"/>
      <c r="F110" s="24"/>
      <c r="K110" s="24"/>
      <c r="R110" s="24"/>
    </row>
    <row r="111" spans="2:18" ht="12.75">
      <c r="B111" s="18"/>
      <c r="C111" s="16"/>
      <c r="D111" s="19"/>
      <c r="F111" s="24"/>
      <c r="K111" s="24"/>
      <c r="R111" s="24"/>
    </row>
    <row r="112" spans="2:18" ht="12.75">
      <c r="B112" s="18"/>
      <c r="C112" s="16"/>
      <c r="D112" s="19"/>
      <c r="F112" s="24"/>
      <c r="K112" s="24"/>
      <c r="R112" s="24"/>
    </row>
    <row r="113" spans="2:18" ht="12.75">
      <c r="B113" s="18"/>
      <c r="C113" s="16"/>
      <c r="D113" s="19"/>
      <c r="F113" s="24"/>
      <c r="K113" s="24"/>
      <c r="R113" s="24"/>
    </row>
    <row r="114" spans="2:18" ht="12.75">
      <c r="B114" s="18"/>
      <c r="C114" s="16"/>
      <c r="D114" s="19"/>
      <c r="F114" s="24"/>
      <c r="K114" s="24"/>
      <c r="R114" s="24"/>
    </row>
    <row r="115" spans="2:18" ht="12.75">
      <c r="B115" s="18"/>
      <c r="C115" s="16"/>
      <c r="D115" s="19"/>
      <c r="F115" s="24"/>
      <c r="K115" s="24"/>
      <c r="R115" s="24"/>
    </row>
    <row r="116" spans="2:18" ht="12.75">
      <c r="B116" s="18"/>
      <c r="C116" s="16"/>
      <c r="D116" s="19"/>
      <c r="F116" s="24"/>
      <c r="K116" s="24"/>
      <c r="R116" s="24"/>
    </row>
    <row r="117" spans="2:18" ht="12.75">
      <c r="B117" s="18"/>
      <c r="C117" s="16"/>
      <c r="D117" s="19"/>
      <c r="F117" s="24"/>
      <c r="K117" s="24"/>
      <c r="R117" s="24"/>
    </row>
    <row r="118" spans="2:18" ht="12.75">
      <c r="B118" s="18"/>
      <c r="C118" s="16"/>
      <c r="D118" s="19"/>
      <c r="F118" s="24"/>
      <c r="K118" s="24"/>
      <c r="R118" s="24"/>
    </row>
    <row r="119" spans="2:18" ht="12.75">
      <c r="B119" s="18"/>
      <c r="C119" s="16"/>
      <c r="D119" s="19"/>
      <c r="F119" s="24"/>
      <c r="K119" s="24"/>
      <c r="R119" s="24"/>
    </row>
    <row r="120" spans="2:18" ht="12.75">
      <c r="B120" s="18"/>
      <c r="C120" s="16"/>
      <c r="D120" s="19"/>
      <c r="F120" s="24"/>
      <c r="K120" s="24"/>
      <c r="R120" s="24"/>
    </row>
    <row r="121" spans="2:18" ht="12.75">
      <c r="B121" s="18"/>
      <c r="C121" s="16"/>
      <c r="D121" s="19"/>
      <c r="F121" s="24"/>
      <c r="K121" s="24"/>
      <c r="R121" s="24"/>
    </row>
    <row r="122" spans="2:18" ht="12.75">
      <c r="B122" s="18"/>
      <c r="C122" s="16"/>
      <c r="D122" s="19"/>
      <c r="F122" s="24"/>
      <c r="K122" s="24"/>
      <c r="R122" s="24"/>
    </row>
    <row r="123" spans="2:18" ht="12.75">
      <c r="B123" s="18"/>
      <c r="C123" s="16"/>
      <c r="D123" s="19"/>
      <c r="F123" s="24"/>
      <c r="K123" s="24"/>
      <c r="R123" s="24"/>
    </row>
    <row r="124" spans="2:18" ht="12.75">
      <c r="B124" s="18"/>
      <c r="C124" s="16"/>
      <c r="D124" s="19"/>
      <c r="F124" s="24"/>
      <c r="K124" s="24"/>
      <c r="R124" s="24"/>
    </row>
    <row r="125" spans="2:18" ht="12.75">
      <c r="B125" s="18"/>
      <c r="C125" s="16"/>
      <c r="D125" s="19"/>
      <c r="F125" s="24"/>
      <c r="K125" s="24"/>
      <c r="R125" s="24"/>
    </row>
    <row r="126" spans="2:18" ht="12.75">
      <c r="B126" s="18"/>
      <c r="C126" s="16"/>
      <c r="D126" s="19"/>
      <c r="F126" s="24"/>
      <c r="K126" s="24"/>
      <c r="R126" s="24"/>
    </row>
    <row r="127" spans="2:18" ht="12.75">
      <c r="B127" s="18"/>
      <c r="C127" s="16"/>
      <c r="D127" s="19"/>
      <c r="F127" s="24"/>
      <c r="K127" s="24"/>
      <c r="R127" s="24"/>
    </row>
    <row r="129" spans="2:18" ht="12.75">
      <c r="B129" s="18"/>
      <c r="C129" s="16"/>
      <c r="D129" s="19"/>
      <c r="F129" s="24"/>
      <c r="K129" s="24"/>
      <c r="R129" s="24"/>
    </row>
    <row r="132" spans="2:27" s="15" customFormat="1" ht="12.75">
      <c r="B132" s="20"/>
      <c r="E132" s="26"/>
      <c r="F132" s="24"/>
      <c r="G132" s="20"/>
      <c r="H132" s="20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20"/>
      <c r="AA132" s="60"/>
    </row>
    <row r="133" spans="2:27" s="15" customFormat="1" ht="12.75">
      <c r="B133" s="20"/>
      <c r="D133" s="19"/>
      <c r="E133" s="26"/>
      <c r="G133" s="20"/>
      <c r="H133" s="20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20"/>
      <c r="AA133" s="60"/>
    </row>
    <row r="134" spans="30:32" ht="12.75">
      <c r="AD134" s="15"/>
      <c r="AE134" s="15"/>
      <c r="AF134" s="15"/>
    </row>
    <row r="135" spans="30:32" ht="12.75">
      <c r="AD135" s="15"/>
      <c r="AE135" s="15"/>
      <c r="AF135" s="15"/>
    </row>
    <row r="136" spans="26:44" ht="12.75">
      <c r="Z136" s="46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</row>
    <row r="137" spans="30:32" ht="12.75">
      <c r="AD137" s="15"/>
      <c r="AE137" s="15"/>
      <c r="AF137" s="15"/>
    </row>
    <row r="138" spans="9:44" ht="12.75"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30:32" ht="12.75">
      <c r="AD139" s="15"/>
      <c r="AE139" s="15"/>
      <c r="AF139" s="15"/>
    </row>
    <row r="140" spans="30:32" ht="12.75">
      <c r="AD140" s="15"/>
      <c r="AE140" s="15"/>
      <c r="AF140" s="15"/>
    </row>
    <row r="141" spans="30:32" ht="12.75">
      <c r="AD141" s="15"/>
      <c r="AE141" s="15"/>
      <c r="AF141" s="15"/>
    </row>
    <row r="142" spans="30:32" ht="12.75">
      <c r="AD142" s="15"/>
      <c r="AE142" s="15"/>
      <c r="AF142" s="15"/>
    </row>
    <row r="143" spans="30:32" ht="12.75">
      <c r="AD143" s="15"/>
      <c r="AE143" s="15"/>
      <c r="AF143" s="15"/>
    </row>
    <row r="144" spans="30:32" ht="12.75">
      <c r="AD144" s="15"/>
      <c r="AE144" s="15"/>
      <c r="AF144" s="15"/>
    </row>
    <row r="145" spans="30:32" ht="12.75">
      <c r="AD145" s="15"/>
      <c r="AE145" s="15"/>
      <c r="AF145" s="15"/>
    </row>
    <row r="146" spans="30:32" ht="12.75">
      <c r="AD146" s="15"/>
      <c r="AE146" s="15"/>
      <c r="AF146" s="15"/>
    </row>
    <row r="147" spans="30:32" ht="12.75">
      <c r="AD147" s="15"/>
      <c r="AE147" s="15"/>
      <c r="AF147" s="15"/>
    </row>
    <row r="148" spans="30:32" ht="12.75">
      <c r="AD148" s="15"/>
      <c r="AE148" s="15"/>
      <c r="AF148" s="15"/>
    </row>
    <row r="149" spans="30:32" ht="12.75">
      <c r="AD149" s="15"/>
      <c r="AE149" s="15"/>
      <c r="AF149" s="15"/>
    </row>
    <row r="150" spans="30:32" ht="12.75">
      <c r="AD150" s="15"/>
      <c r="AE150" s="15"/>
      <c r="AF150" s="15"/>
    </row>
    <row r="151" spans="30:32" ht="12.75">
      <c r="AD151" s="15"/>
      <c r="AE151" s="15"/>
      <c r="AF151" s="15"/>
    </row>
    <row r="152" spans="30:32" ht="12.75">
      <c r="AD152" s="15"/>
      <c r="AE152" s="15"/>
      <c r="AF152" s="15"/>
    </row>
    <row r="153" spans="30:32" ht="12.75">
      <c r="AD153" s="15"/>
      <c r="AE153" s="15"/>
      <c r="AF153" s="15"/>
    </row>
    <row r="154" spans="30:32" ht="12.75">
      <c r="AD154" s="15"/>
      <c r="AE154" s="15"/>
      <c r="AF154" s="15"/>
    </row>
    <row r="155" spans="30:32" ht="12.75">
      <c r="AD155" s="15"/>
      <c r="AE155" s="15"/>
      <c r="AF155" s="15"/>
    </row>
    <row r="156" spans="30:32" ht="12.75">
      <c r="AD156" s="15"/>
      <c r="AE156" s="15"/>
      <c r="AF156" s="15"/>
    </row>
    <row r="157" spans="30:32" ht="12.75">
      <c r="AD157" s="15"/>
      <c r="AE157" s="15"/>
      <c r="AF157" s="15"/>
    </row>
    <row r="158" spans="30:32" ht="12.75">
      <c r="AD158" s="15"/>
      <c r="AE158" s="15"/>
      <c r="AF158" s="15"/>
    </row>
    <row r="159" spans="30:32" ht="12.75">
      <c r="AD159" s="15"/>
      <c r="AE159" s="15"/>
      <c r="AF159" s="15"/>
    </row>
    <row r="160" spans="30:32" ht="12.75">
      <c r="AD160" s="15"/>
      <c r="AE160" s="15"/>
      <c r="AF160" s="15"/>
    </row>
    <row r="161" spans="30:32" ht="12.75">
      <c r="AD161" s="15"/>
      <c r="AE161" s="15"/>
      <c r="AF161" s="15"/>
    </row>
    <row r="162" spans="30:32" ht="12.75">
      <c r="AD162" s="15"/>
      <c r="AE162" s="15"/>
      <c r="AF162" s="15"/>
    </row>
    <row r="163" spans="30:32" ht="12.75">
      <c r="AD163" s="15"/>
      <c r="AE163" s="15"/>
      <c r="AF163" s="15"/>
    </row>
    <row r="164" spans="30:32" ht="12.75">
      <c r="AD164" s="15"/>
      <c r="AE164" s="15"/>
      <c r="AF164" s="15"/>
    </row>
    <row r="165" spans="30:32" ht="12.75">
      <c r="AD165" s="15"/>
      <c r="AE165" s="15"/>
      <c r="AF165" s="15"/>
    </row>
    <row r="166" spans="30:32" ht="12.75">
      <c r="AD166" s="15"/>
      <c r="AE166" s="15"/>
      <c r="AF166" s="15"/>
    </row>
    <row r="167" spans="30:32" ht="12.75">
      <c r="AD167" s="15"/>
      <c r="AE167" s="15"/>
      <c r="AF167" s="15"/>
    </row>
    <row r="168" spans="30:32" ht="12.75">
      <c r="AD168" s="15"/>
      <c r="AE168" s="15"/>
      <c r="AF168" s="15"/>
    </row>
    <row r="169" spans="30:32" ht="12.75">
      <c r="AD169" s="15"/>
      <c r="AE169" s="15"/>
      <c r="AF169" s="15"/>
    </row>
    <row r="170" spans="30:32" ht="12.75">
      <c r="AD170" s="15"/>
      <c r="AE170" s="15"/>
      <c r="AF170" s="15"/>
    </row>
    <row r="171" spans="30:32" ht="12.75">
      <c r="AD171" s="15"/>
      <c r="AE171" s="15"/>
      <c r="AF171" s="15"/>
    </row>
    <row r="172" spans="30:32" ht="12.75">
      <c r="AD172" s="15"/>
      <c r="AE172" s="15"/>
      <c r="AF172" s="15"/>
    </row>
    <row r="173" spans="30:32" ht="12.75">
      <c r="AD173" s="15"/>
      <c r="AE173" s="15"/>
      <c r="AF173" s="15"/>
    </row>
    <row r="174" spans="30:32" ht="12.75">
      <c r="AD174" s="15"/>
      <c r="AE174" s="15"/>
      <c r="AF174" s="15"/>
    </row>
    <row r="175" spans="30:32" ht="12.75">
      <c r="AD175" s="15"/>
      <c r="AE175" s="15"/>
      <c r="AF175" s="15"/>
    </row>
    <row r="176" spans="30:32" ht="12.75">
      <c r="AD176" s="15"/>
      <c r="AE176" s="15"/>
      <c r="AF176" s="15"/>
    </row>
    <row r="177" spans="30:32" ht="12.75">
      <c r="AD177" s="15"/>
      <c r="AE177" s="15"/>
      <c r="AF177" s="15"/>
    </row>
    <row r="178" spans="30:32" ht="12.75">
      <c r="AD178" s="15"/>
      <c r="AE178" s="15"/>
      <c r="AF178" s="15"/>
    </row>
    <row r="179" spans="30:32" ht="12.75">
      <c r="AD179" s="15"/>
      <c r="AE179" s="15"/>
      <c r="AF179" s="15"/>
    </row>
    <row r="180" spans="30:32" ht="12.75">
      <c r="AD180" s="15"/>
      <c r="AE180" s="15"/>
      <c r="AF180" s="15"/>
    </row>
    <row r="181" spans="30:32" ht="12.75">
      <c r="AD181" s="15"/>
      <c r="AE181" s="15"/>
      <c r="AF181" s="15"/>
    </row>
    <row r="182" spans="30:32" ht="12.75">
      <c r="AD182" s="15"/>
      <c r="AE182" s="15"/>
      <c r="AF182" s="15"/>
    </row>
    <row r="183" spans="30:32" ht="12.75">
      <c r="AD183" s="15"/>
      <c r="AE183" s="15"/>
      <c r="AF183" s="15"/>
    </row>
    <row r="184" spans="30:32" ht="12.75">
      <c r="AD184" s="15"/>
      <c r="AE184" s="15"/>
      <c r="AF184" s="15"/>
    </row>
    <row r="185" spans="30:32" ht="12.75">
      <c r="AD185" s="15"/>
      <c r="AE185" s="15"/>
      <c r="AF185" s="15"/>
    </row>
    <row r="186" spans="30:32" ht="12.75">
      <c r="AD186" s="15"/>
      <c r="AE186" s="15"/>
      <c r="AF186" s="15"/>
    </row>
    <row r="187" spans="30:32" ht="12.75">
      <c r="AD187" s="15"/>
      <c r="AE187" s="15"/>
      <c r="AF187" s="15"/>
    </row>
    <row r="188" spans="30:32" ht="12.75">
      <c r="AD188" s="15"/>
      <c r="AE188" s="15"/>
      <c r="AF188" s="15"/>
    </row>
    <row r="189" spans="30:32" ht="12.75">
      <c r="AD189" s="15"/>
      <c r="AE189" s="15"/>
      <c r="AF189" s="15"/>
    </row>
    <row r="190" spans="30:32" ht="12.75">
      <c r="AD190" s="15"/>
      <c r="AE190" s="15"/>
      <c r="AF190" s="15"/>
    </row>
    <row r="191" spans="30:32" ht="12.75">
      <c r="AD191" s="15"/>
      <c r="AE191" s="15"/>
      <c r="AF191" s="15"/>
    </row>
    <row r="192" spans="30:32" ht="12.75">
      <c r="AD192" s="15"/>
      <c r="AE192" s="15"/>
      <c r="AF192" s="15"/>
    </row>
    <row r="193" spans="30:32" ht="12.75">
      <c r="AD193" s="15"/>
      <c r="AE193" s="15"/>
      <c r="AF193" s="15"/>
    </row>
    <row r="194" spans="30:32" ht="12.75">
      <c r="AD194" s="15"/>
      <c r="AE194" s="15"/>
      <c r="AF194" s="15"/>
    </row>
    <row r="195" spans="30:32" ht="12.75">
      <c r="AD195" s="15"/>
      <c r="AE195" s="15"/>
      <c r="AF195" s="15"/>
    </row>
    <row r="196" spans="30:32" ht="12.75">
      <c r="AD196" s="15"/>
      <c r="AE196" s="15"/>
      <c r="AF196" s="15"/>
    </row>
    <row r="197" spans="30:32" ht="12.75">
      <c r="AD197" s="15"/>
      <c r="AE197" s="15"/>
      <c r="AF197" s="15"/>
    </row>
    <row r="198" spans="30:32" ht="12.75">
      <c r="AD198" s="15"/>
      <c r="AE198" s="15"/>
      <c r="AF198" s="15"/>
    </row>
    <row r="199" spans="30:32" ht="12.75">
      <c r="AD199" s="15"/>
      <c r="AE199" s="15"/>
      <c r="AF199" s="15"/>
    </row>
    <row r="200" spans="30:32" ht="12.75">
      <c r="AD200" s="15"/>
      <c r="AE200" s="15"/>
      <c r="AF200" s="15"/>
    </row>
    <row r="201" spans="30:32" ht="12.75">
      <c r="AD201" s="15"/>
      <c r="AE201" s="15"/>
      <c r="AF201" s="15"/>
    </row>
    <row r="202" spans="30:32" ht="12.75">
      <c r="AD202" s="15"/>
      <c r="AE202" s="15"/>
      <c r="AF202" s="15"/>
    </row>
    <row r="203" spans="30:32" ht="12.75">
      <c r="AD203" s="15"/>
      <c r="AE203" s="15"/>
      <c r="AF203" s="15"/>
    </row>
    <row r="204" spans="30:32" ht="12.75">
      <c r="AD204" s="15"/>
      <c r="AE204" s="15"/>
      <c r="AF204" s="15"/>
    </row>
    <row r="205" spans="30:32" ht="12.75">
      <c r="AD205" s="15"/>
      <c r="AE205" s="15"/>
      <c r="AF205" s="15"/>
    </row>
    <row r="206" spans="30:32" ht="12.75">
      <c r="AD206" s="15"/>
      <c r="AE206" s="15"/>
      <c r="AF206" s="15"/>
    </row>
    <row r="207" spans="30:32" ht="12.75">
      <c r="AD207" s="15"/>
      <c r="AE207" s="15"/>
      <c r="AF207" s="15"/>
    </row>
    <row r="208" spans="30:32" ht="12.75">
      <c r="AD208" s="15"/>
      <c r="AE208" s="15"/>
      <c r="AF208" s="15"/>
    </row>
    <row r="209" spans="30:32" ht="12.75">
      <c r="AD209" s="15"/>
      <c r="AE209" s="15"/>
      <c r="AF209" s="15"/>
    </row>
    <row r="210" spans="30:32" ht="12.75">
      <c r="AD210" s="15"/>
      <c r="AE210" s="15"/>
      <c r="AF210" s="15"/>
    </row>
    <row r="211" spans="30:32" ht="12.75">
      <c r="AD211" s="15"/>
      <c r="AE211" s="15"/>
      <c r="AF211" s="15"/>
    </row>
    <row r="212" spans="30:32" ht="12.75">
      <c r="AD212" s="15"/>
      <c r="AE212" s="15"/>
      <c r="AF212" s="15"/>
    </row>
    <row r="213" spans="30:32" ht="12.75">
      <c r="AD213" s="15"/>
      <c r="AE213" s="15"/>
      <c r="AF213" s="15"/>
    </row>
    <row r="214" spans="30:32" ht="12.75">
      <c r="AD214" s="15"/>
      <c r="AE214" s="15"/>
      <c r="AF214" s="15"/>
    </row>
    <row r="215" spans="30:32" ht="12.75">
      <c r="AD215" s="15"/>
      <c r="AE215" s="15"/>
      <c r="AF215" s="15"/>
    </row>
    <row r="216" spans="30:32" ht="12.75">
      <c r="AD216" s="15"/>
      <c r="AE216" s="15"/>
      <c r="AF216" s="15"/>
    </row>
    <row r="217" spans="30:32" ht="12.75">
      <c r="AD217" s="15"/>
      <c r="AE217" s="15"/>
      <c r="AF217" s="15"/>
    </row>
    <row r="218" spans="30:32" ht="12.75">
      <c r="AD218" s="15"/>
      <c r="AE218" s="15"/>
      <c r="AF218" s="15"/>
    </row>
    <row r="219" spans="30:32" ht="12.75">
      <c r="AD219" s="15"/>
      <c r="AE219" s="15"/>
      <c r="AF219" s="15"/>
    </row>
    <row r="220" spans="30:32" ht="12.75">
      <c r="AD220" s="15"/>
      <c r="AE220" s="15"/>
      <c r="AF220" s="15"/>
    </row>
    <row r="221" spans="30:32" ht="12.75">
      <c r="AD221" s="15"/>
      <c r="AE221" s="15"/>
      <c r="AF221" s="15"/>
    </row>
    <row r="222" spans="30:32" ht="12.75">
      <c r="AD222" s="15"/>
      <c r="AE222" s="15"/>
      <c r="AF222" s="15"/>
    </row>
    <row r="223" spans="30:32" ht="12.75">
      <c r="AD223" s="15"/>
      <c r="AE223" s="15"/>
      <c r="AF223" s="15"/>
    </row>
    <row r="224" spans="30:32" ht="12.75">
      <c r="AD224" s="15"/>
      <c r="AE224" s="15"/>
      <c r="AF224" s="15"/>
    </row>
    <row r="225" spans="30:32" ht="12.75">
      <c r="AD225" s="15"/>
      <c r="AE225" s="15"/>
      <c r="AF225" s="15"/>
    </row>
    <row r="226" spans="30:32" ht="12.75">
      <c r="AD226" s="15"/>
      <c r="AE226" s="15"/>
      <c r="AF226" s="15"/>
    </row>
    <row r="227" spans="30:32" ht="12.75">
      <c r="AD227" s="15"/>
      <c r="AE227" s="15"/>
      <c r="AF227" s="15"/>
    </row>
    <row r="228" spans="30:32" ht="12.75">
      <c r="AD228" s="15"/>
      <c r="AE228" s="15"/>
      <c r="AF228" s="15"/>
    </row>
    <row r="229" spans="30:32" ht="12.75">
      <c r="AD229" s="15"/>
      <c r="AE229" s="15"/>
      <c r="AF229" s="15"/>
    </row>
    <row r="230" spans="30:32" ht="12.75">
      <c r="AD230" s="15"/>
      <c r="AE230" s="15"/>
      <c r="AF230" s="15"/>
    </row>
    <row r="231" spans="30:32" ht="12.75">
      <c r="AD231" s="15"/>
      <c r="AE231" s="15"/>
      <c r="AF231" s="15"/>
    </row>
    <row r="232" spans="30:32" ht="12.75">
      <c r="AD232" s="15"/>
      <c r="AE232" s="15"/>
      <c r="AF232" s="15"/>
    </row>
    <row r="233" spans="30:32" ht="12.75">
      <c r="AD233" s="15"/>
      <c r="AE233" s="15"/>
      <c r="AF233" s="15"/>
    </row>
    <row r="234" spans="30:32" ht="12.75">
      <c r="AD234" s="15"/>
      <c r="AE234" s="15"/>
      <c r="AF234" s="15"/>
    </row>
    <row r="235" spans="30:32" ht="12.75">
      <c r="AD235" s="15"/>
      <c r="AE235" s="15"/>
      <c r="AF235" s="15"/>
    </row>
    <row r="236" spans="30:32" ht="12.75">
      <c r="AD236" s="15"/>
      <c r="AE236" s="15"/>
      <c r="AF236" s="15"/>
    </row>
    <row r="237" spans="30:32" ht="12.75">
      <c r="AD237" s="15"/>
      <c r="AE237" s="15"/>
      <c r="AF237" s="15"/>
    </row>
    <row r="238" spans="30:32" ht="12.75">
      <c r="AD238" s="15"/>
      <c r="AE238" s="15"/>
      <c r="AF238" s="15"/>
    </row>
    <row r="239" spans="30:32" ht="12.75">
      <c r="AD239" s="15"/>
      <c r="AE239" s="15"/>
      <c r="AF239" s="15"/>
    </row>
    <row r="240" spans="30:32" ht="12.75">
      <c r="AD240" s="15"/>
      <c r="AE240" s="15"/>
      <c r="AF240" s="15"/>
    </row>
    <row r="241" spans="30:32" ht="12.75">
      <c r="AD241" s="15"/>
      <c r="AE241" s="15"/>
      <c r="AF241" s="15"/>
    </row>
    <row r="242" spans="30:32" ht="12.75">
      <c r="AD242" s="15"/>
      <c r="AE242" s="15"/>
      <c r="AF242" s="15"/>
    </row>
    <row r="243" spans="30:32" ht="12.75">
      <c r="AD243" s="15"/>
      <c r="AE243" s="15"/>
      <c r="AF243" s="15"/>
    </row>
    <row r="244" spans="30:32" ht="12.75">
      <c r="AD244" s="15"/>
      <c r="AE244" s="15"/>
      <c r="AF244" s="15"/>
    </row>
    <row r="245" spans="30:32" ht="12.75">
      <c r="AD245" s="15"/>
      <c r="AE245" s="15"/>
      <c r="AF245" s="15"/>
    </row>
    <row r="246" spans="30:32" ht="12.75">
      <c r="AD246" s="15"/>
      <c r="AE246" s="15"/>
      <c r="AF246" s="15"/>
    </row>
    <row r="247" spans="30:32" ht="12.75">
      <c r="AD247" s="15"/>
      <c r="AE247" s="15"/>
      <c r="AF247" s="15"/>
    </row>
    <row r="248" spans="30:32" ht="12.75">
      <c r="AD248" s="15"/>
      <c r="AE248" s="15"/>
      <c r="AF248" s="15"/>
    </row>
    <row r="249" spans="30:32" ht="12.75">
      <c r="AD249" s="15"/>
      <c r="AE249" s="15"/>
      <c r="AF249" s="15"/>
    </row>
    <row r="250" spans="30:32" ht="12.75">
      <c r="AD250" s="15"/>
      <c r="AE250" s="15"/>
      <c r="AF250" s="15"/>
    </row>
    <row r="251" spans="30:32" ht="12.75">
      <c r="AD251" s="15"/>
      <c r="AE251" s="15"/>
      <c r="AF251" s="15"/>
    </row>
    <row r="252" spans="30:32" ht="12.75">
      <c r="AD252" s="15"/>
      <c r="AE252" s="15"/>
      <c r="AF252" s="15"/>
    </row>
    <row r="253" spans="30:32" ht="12.75">
      <c r="AD253" s="15"/>
      <c r="AE253" s="15"/>
      <c r="AF253" s="15"/>
    </row>
    <row r="254" spans="30:32" ht="12.75">
      <c r="AD254" s="15"/>
      <c r="AE254" s="15"/>
      <c r="AF254" s="15"/>
    </row>
    <row r="255" spans="30:32" ht="12.75">
      <c r="AD255" s="15"/>
      <c r="AE255" s="15"/>
      <c r="AF255" s="15"/>
    </row>
    <row r="256" spans="30:32" ht="12.75">
      <c r="AD256" s="15"/>
      <c r="AE256" s="15"/>
      <c r="AF256" s="15"/>
    </row>
    <row r="257" spans="30:32" ht="12.75">
      <c r="AD257" s="15"/>
      <c r="AE257" s="15"/>
      <c r="AF257" s="15"/>
    </row>
    <row r="258" spans="30:32" ht="12.75">
      <c r="AD258" s="15"/>
      <c r="AE258" s="15"/>
      <c r="AF258" s="15"/>
    </row>
    <row r="259" spans="30:32" ht="12.75">
      <c r="AD259" s="15"/>
      <c r="AE259" s="15"/>
      <c r="AF259" s="15"/>
    </row>
    <row r="260" spans="30:32" ht="12.75">
      <c r="AD260" s="15"/>
      <c r="AE260" s="15"/>
      <c r="AF260" s="15"/>
    </row>
    <row r="261" spans="30:32" ht="12.75">
      <c r="AD261" s="15"/>
      <c r="AE261" s="15"/>
      <c r="AF261" s="15"/>
    </row>
    <row r="262" spans="30:32" ht="12.75">
      <c r="AD262" s="15"/>
      <c r="AE262" s="15"/>
      <c r="AF262" s="15"/>
    </row>
    <row r="263" spans="30:32" ht="12.75">
      <c r="AD263" s="15"/>
      <c r="AE263" s="15"/>
      <c r="AF263" s="15"/>
    </row>
    <row r="264" spans="30:32" ht="12.75">
      <c r="AD264" s="15"/>
      <c r="AE264" s="15"/>
      <c r="AF264" s="15"/>
    </row>
    <row r="265" spans="30:32" ht="12.75">
      <c r="AD265" s="15"/>
      <c r="AE265" s="15"/>
      <c r="AF265" s="15"/>
    </row>
    <row r="266" spans="30:32" ht="12.75">
      <c r="AD266" s="15"/>
      <c r="AE266" s="15"/>
      <c r="AF266" s="15"/>
    </row>
    <row r="267" spans="30:32" ht="12.75">
      <c r="AD267" s="15"/>
      <c r="AE267" s="15"/>
      <c r="AF267" s="15"/>
    </row>
    <row r="268" spans="30:32" ht="12.75">
      <c r="AD268" s="15"/>
      <c r="AE268" s="15"/>
      <c r="AF268" s="15"/>
    </row>
    <row r="269" spans="30:32" ht="12.75">
      <c r="AD269" s="15"/>
      <c r="AE269" s="15"/>
      <c r="AF269" s="15"/>
    </row>
    <row r="270" spans="30:32" ht="12.75">
      <c r="AD270" s="15"/>
      <c r="AE270" s="15"/>
      <c r="AF270" s="15"/>
    </row>
    <row r="271" spans="30:32" ht="12.75">
      <c r="AD271" s="15"/>
      <c r="AE271" s="15"/>
      <c r="AF271" s="15"/>
    </row>
    <row r="272" spans="30:32" ht="12.75">
      <c r="AD272" s="15"/>
      <c r="AE272" s="15"/>
      <c r="AF272" s="15"/>
    </row>
    <row r="273" spans="30:32" ht="12.75">
      <c r="AD273" s="15"/>
      <c r="AE273" s="15"/>
      <c r="AF273" s="15"/>
    </row>
    <row r="274" spans="30:32" ht="12.75">
      <c r="AD274" s="15"/>
      <c r="AE274" s="15"/>
      <c r="AF274" s="15"/>
    </row>
    <row r="275" spans="30:32" ht="12.75">
      <c r="AD275" s="15"/>
      <c r="AE275" s="15"/>
      <c r="AF275" s="15"/>
    </row>
    <row r="276" spans="30:32" ht="12.75">
      <c r="AD276" s="15"/>
      <c r="AE276" s="15"/>
      <c r="AF276" s="15"/>
    </row>
    <row r="277" spans="30:32" ht="12.75">
      <c r="AD277" s="15"/>
      <c r="AE277" s="15"/>
      <c r="AF277" s="15"/>
    </row>
    <row r="278" spans="30:32" ht="12.75">
      <c r="AD278" s="15"/>
      <c r="AE278" s="15"/>
      <c r="AF278" s="15"/>
    </row>
    <row r="279" spans="30:32" ht="12.75">
      <c r="AD279" s="15"/>
      <c r="AE279" s="15"/>
      <c r="AF279" s="15"/>
    </row>
    <row r="280" spans="30:32" ht="12.75">
      <c r="AD280" s="15"/>
      <c r="AE280" s="15"/>
      <c r="AF280" s="15"/>
    </row>
    <row r="281" spans="30:32" ht="12.75">
      <c r="AD281" s="15"/>
      <c r="AE281" s="15"/>
      <c r="AF281" s="15"/>
    </row>
    <row r="282" spans="30:32" ht="12.75">
      <c r="AD282" s="15"/>
      <c r="AE282" s="15"/>
      <c r="AF282" s="15"/>
    </row>
    <row r="283" spans="30:32" ht="12.75">
      <c r="AD283" s="15"/>
      <c r="AE283" s="15"/>
      <c r="AF283" s="15"/>
    </row>
    <row r="284" spans="30:32" ht="12.75">
      <c r="AD284" s="15"/>
      <c r="AE284" s="15"/>
      <c r="AF284" s="15"/>
    </row>
    <row r="285" spans="30:32" ht="12.75">
      <c r="AD285" s="15"/>
      <c r="AE285" s="15"/>
      <c r="AF285" s="15"/>
    </row>
    <row r="286" spans="30:32" ht="12.75">
      <c r="AD286" s="15"/>
      <c r="AE286" s="15"/>
      <c r="AF286" s="15"/>
    </row>
    <row r="287" spans="30:32" ht="12.75">
      <c r="AD287" s="15"/>
      <c r="AE287" s="15"/>
      <c r="AF287" s="15"/>
    </row>
  </sheetData>
  <sheetProtection/>
  <printOptions gridLines="1"/>
  <pageMargins left="0.1968503937007874" right="0" top="1.1811023622047245" bottom="0.3937007874015748" header="0" footer="0"/>
  <pageSetup horizontalDpi="360" verticalDpi="360" orientation="landscape" paperSize="9" r:id="rId1"/>
  <headerFooter alignWithMargins="0">
    <oddHeader>&amp;C&amp;"Arial,Bold"&amp;20VIRGINIA
SENIOR PLAYER RECORDS
2003
</oddHeader>
    <oddFooter>&amp;CPage &amp;P of &amp;N,&amp;D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T129"/>
  <sheetViews>
    <sheetView zoomScale="75" zoomScaleNormal="75" zoomScalePageLayoutView="0" workbookViewId="0" topLeftCell="A1">
      <selection activeCell="A32" sqref="A32:A33"/>
    </sheetView>
  </sheetViews>
  <sheetFormatPr defaultColWidth="9.140625" defaultRowHeight="12.75"/>
  <cols>
    <col min="1" max="1" width="21.00390625" style="64" customWidth="1"/>
    <col min="2" max="2" width="9.57421875" style="15" customWidth="1"/>
    <col min="3" max="3" width="0.9921875" style="15" customWidth="1"/>
    <col min="4" max="4" width="5.28125" style="15" customWidth="1"/>
    <col min="5" max="5" width="0.85546875" style="86" customWidth="1"/>
    <col min="6" max="7" width="4.00390625" style="20" customWidth="1"/>
    <col min="8" max="8" width="4.00390625" style="80" customWidth="1"/>
    <col min="9" max="25" width="4.00390625" style="20" customWidth="1"/>
    <col min="26" max="26" width="4.140625" style="20" customWidth="1"/>
    <col min="27" max="27" width="4.00390625" style="20" customWidth="1"/>
    <col min="28" max="28" width="9.140625" style="20" customWidth="1"/>
    <col min="29" max="29" width="9.140625" style="4" customWidth="1"/>
  </cols>
  <sheetData>
    <row r="1" spans="1:24" s="26" customFormat="1" ht="20.25">
      <c r="A1" s="63"/>
      <c r="D1" s="45"/>
      <c r="E1" s="45"/>
      <c r="G1" s="25"/>
      <c r="H1" s="25"/>
      <c r="I1" s="25"/>
      <c r="J1" s="87" t="s">
        <v>610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7" s="26" customFormat="1" ht="12.75">
      <c r="A2" s="63"/>
      <c r="B2" s="26" t="s">
        <v>1</v>
      </c>
      <c r="D2" s="45" t="s">
        <v>23</v>
      </c>
      <c r="E2" s="45" t="s">
        <v>5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7</v>
      </c>
      <c r="P2" s="26" t="s">
        <v>31</v>
      </c>
      <c r="Q2" s="26" t="s">
        <v>8</v>
      </c>
      <c r="R2" s="26" t="s">
        <v>9</v>
      </c>
      <c r="S2" s="26" t="s">
        <v>10</v>
      </c>
      <c r="T2" s="26" t="s">
        <v>25</v>
      </c>
      <c r="U2" s="26" t="s">
        <v>11</v>
      </c>
      <c r="V2" s="26" t="s">
        <v>12</v>
      </c>
      <c r="W2" s="26" t="s">
        <v>13</v>
      </c>
      <c r="X2" s="26" t="s">
        <v>14</v>
      </c>
      <c r="Y2" s="26" t="s">
        <v>15</v>
      </c>
      <c r="Z2" s="26" t="s">
        <v>16</v>
      </c>
      <c r="AA2" s="26" t="s">
        <v>32</v>
      </c>
    </row>
    <row r="3" spans="1:29" s="15" customFormat="1" ht="12.75">
      <c r="A3" s="64"/>
      <c r="B3" s="26"/>
      <c r="C3" s="26"/>
      <c r="D3" s="45" t="s">
        <v>2</v>
      </c>
      <c r="E3" s="45" t="s">
        <v>24</v>
      </c>
      <c r="F3" s="26" t="s">
        <v>33</v>
      </c>
      <c r="G3" s="25" t="s">
        <v>17</v>
      </c>
      <c r="H3" s="25" t="s">
        <v>17</v>
      </c>
      <c r="I3" s="25" t="s">
        <v>17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18</v>
      </c>
      <c r="O3" s="25" t="s">
        <v>19</v>
      </c>
      <c r="P3" s="25" t="s">
        <v>19</v>
      </c>
      <c r="Q3" s="25" t="s">
        <v>19</v>
      </c>
      <c r="R3" s="25" t="s">
        <v>20</v>
      </c>
      <c r="S3" s="25" t="s">
        <v>20</v>
      </c>
      <c r="T3" s="25" t="s">
        <v>20</v>
      </c>
      <c r="U3" s="25" t="s">
        <v>20</v>
      </c>
      <c r="V3" s="25" t="s">
        <v>21</v>
      </c>
      <c r="W3" s="25" t="s">
        <v>21</v>
      </c>
      <c r="X3" s="25" t="s">
        <v>21</v>
      </c>
      <c r="Y3" s="26" t="s">
        <v>21</v>
      </c>
      <c r="Z3" s="26" t="s">
        <v>21</v>
      </c>
      <c r="AA3" s="26" t="s">
        <v>34</v>
      </c>
      <c r="AB3" s="20"/>
      <c r="AC3" s="20"/>
    </row>
    <row r="4" spans="1:29" s="15" customFormat="1" ht="12.75">
      <c r="A4" s="29" t="s">
        <v>583</v>
      </c>
      <c r="B4" s="23">
        <v>32195</v>
      </c>
      <c r="C4" s="23">
        <v>37622</v>
      </c>
      <c r="D4" s="30">
        <f aca="true" t="shared" si="0" ref="D4:D43">(C4-B4)/365</f>
        <v>14.868493150684932</v>
      </c>
      <c r="E4" s="24"/>
      <c r="F4" s="24" t="s">
        <v>584</v>
      </c>
      <c r="G4" s="20" t="s">
        <v>35</v>
      </c>
      <c r="H4" s="70" t="s">
        <v>276</v>
      </c>
      <c r="I4" s="20" t="s">
        <v>584</v>
      </c>
      <c r="J4" s="20"/>
      <c r="K4" s="20"/>
      <c r="L4" s="20" t="s">
        <v>584</v>
      </c>
      <c r="M4" s="20" t="s">
        <v>584</v>
      </c>
      <c r="N4" s="70" t="s">
        <v>276</v>
      </c>
      <c r="O4" s="20" t="s">
        <v>584</v>
      </c>
      <c r="P4" s="20" t="s">
        <v>584</v>
      </c>
      <c r="Q4" s="20" t="s">
        <v>584</v>
      </c>
      <c r="R4" s="20" t="s">
        <v>584</v>
      </c>
      <c r="S4" s="20" t="s">
        <v>584</v>
      </c>
      <c r="T4" s="20" t="s">
        <v>584</v>
      </c>
      <c r="U4" s="20" t="s">
        <v>584</v>
      </c>
      <c r="V4" s="70" t="s">
        <v>276</v>
      </c>
      <c r="W4" s="20" t="s">
        <v>584</v>
      </c>
      <c r="X4" s="20" t="s">
        <v>584</v>
      </c>
      <c r="Y4" s="20"/>
      <c r="Z4" s="20"/>
      <c r="AA4" s="20"/>
      <c r="AB4" s="20"/>
      <c r="AC4" s="20"/>
    </row>
    <row r="5" spans="1:29" s="15" customFormat="1" ht="12.75">
      <c r="A5" s="29" t="s">
        <v>585</v>
      </c>
      <c r="B5" s="23">
        <v>32394</v>
      </c>
      <c r="C5" s="23">
        <v>37622</v>
      </c>
      <c r="D5" s="30">
        <f t="shared" si="0"/>
        <v>14.323287671232876</v>
      </c>
      <c r="E5" s="24"/>
      <c r="F5" s="24" t="s">
        <v>584</v>
      </c>
      <c r="G5" s="20" t="s">
        <v>584</v>
      </c>
      <c r="H5" s="70" t="s">
        <v>276</v>
      </c>
      <c r="I5" s="20" t="s">
        <v>584</v>
      </c>
      <c r="J5" s="20" t="s">
        <v>584</v>
      </c>
      <c r="K5" s="20" t="s">
        <v>584</v>
      </c>
      <c r="L5" s="20" t="s">
        <v>584</v>
      </c>
      <c r="M5" s="20" t="s">
        <v>584</v>
      </c>
      <c r="N5" s="70" t="s">
        <v>276</v>
      </c>
      <c r="O5" s="20" t="s">
        <v>584</v>
      </c>
      <c r="P5" s="20" t="s">
        <v>584</v>
      </c>
      <c r="Q5" s="20" t="s">
        <v>584</v>
      </c>
      <c r="R5" s="20" t="s">
        <v>584</v>
      </c>
      <c r="S5" s="20"/>
      <c r="T5" s="20" t="s">
        <v>584</v>
      </c>
      <c r="U5" s="20" t="s">
        <v>584</v>
      </c>
      <c r="V5" s="70" t="s">
        <v>276</v>
      </c>
      <c r="W5" s="20" t="s">
        <v>584</v>
      </c>
      <c r="X5" s="20" t="s">
        <v>584</v>
      </c>
      <c r="Y5" s="20"/>
      <c r="Z5" s="20"/>
      <c r="AA5" s="20"/>
      <c r="AB5" s="20"/>
      <c r="AC5" s="20"/>
    </row>
    <row r="6" spans="1:29" s="15" customFormat="1" ht="12.75">
      <c r="A6" s="29" t="s">
        <v>586</v>
      </c>
      <c r="B6" s="23">
        <v>32327</v>
      </c>
      <c r="C6" s="23">
        <v>37622</v>
      </c>
      <c r="D6" s="30">
        <f t="shared" si="0"/>
        <v>14.506849315068493</v>
      </c>
      <c r="E6" s="24"/>
      <c r="F6" s="24"/>
      <c r="G6" s="20"/>
      <c r="H6" s="70" t="s">
        <v>276</v>
      </c>
      <c r="I6" s="20"/>
      <c r="J6" s="20" t="s">
        <v>584</v>
      </c>
      <c r="K6" s="20" t="s">
        <v>584</v>
      </c>
      <c r="L6" s="20" t="s">
        <v>584</v>
      </c>
      <c r="M6" s="20" t="s">
        <v>584</v>
      </c>
      <c r="N6" s="70" t="s">
        <v>276</v>
      </c>
      <c r="O6" s="20" t="s">
        <v>584</v>
      </c>
      <c r="P6" s="20"/>
      <c r="Q6" s="20" t="s">
        <v>584</v>
      </c>
      <c r="R6" s="20" t="s">
        <v>584</v>
      </c>
      <c r="S6" s="20" t="s">
        <v>584</v>
      </c>
      <c r="T6" s="20" t="s">
        <v>584</v>
      </c>
      <c r="U6" s="20" t="s">
        <v>584</v>
      </c>
      <c r="V6" s="70" t="s">
        <v>276</v>
      </c>
      <c r="W6" s="20" t="s">
        <v>584</v>
      </c>
      <c r="X6" s="20" t="s">
        <v>584</v>
      </c>
      <c r="Y6" s="20"/>
      <c r="Z6" s="20"/>
      <c r="AA6" s="20"/>
      <c r="AB6" s="20"/>
      <c r="AC6" s="20"/>
    </row>
    <row r="7" spans="1:29" s="15" customFormat="1" ht="12.75">
      <c r="A7" s="29" t="s">
        <v>587</v>
      </c>
      <c r="B7" s="23">
        <v>31543</v>
      </c>
      <c r="C7" s="23">
        <v>37622</v>
      </c>
      <c r="D7" s="35">
        <f t="shared" si="0"/>
        <v>16.654794520547945</v>
      </c>
      <c r="E7" s="24"/>
      <c r="F7" s="24" t="s">
        <v>584</v>
      </c>
      <c r="G7" s="20" t="s">
        <v>584</v>
      </c>
      <c r="H7" s="70" t="s">
        <v>276</v>
      </c>
      <c r="I7" s="20" t="s">
        <v>584</v>
      </c>
      <c r="J7" s="20" t="s">
        <v>584</v>
      </c>
      <c r="K7" s="20" t="s">
        <v>584</v>
      </c>
      <c r="L7" s="20"/>
      <c r="M7" s="20" t="s">
        <v>584</v>
      </c>
      <c r="N7" s="70" t="s">
        <v>276</v>
      </c>
      <c r="O7" s="20" t="s">
        <v>584</v>
      </c>
      <c r="P7" s="20"/>
      <c r="Q7" s="20" t="s">
        <v>584</v>
      </c>
      <c r="R7" s="20" t="s">
        <v>584</v>
      </c>
      <c r="S7" s="20" t="s">
        <v>584</v>
      </c>
      <c r="T7" s="20" t="s">
        <v>584</v>
      </c>
      <c r="U7" s="20" t="s">
        <v>584</v>
      </c>
      <c r="V7" s="70" t="s">
        <v>276</v>
      </c>
      <c r="W7" s="20" t="s">
        <v>584</v>
      </c>
      <c r="X7" s="20" t="s">
        <v>584</v>
      </c>
      <c r="Y7" s="20"/>
      <c r="Z7" s="20"/>
      <c r="AA7" s="20"/>
      <c r="AB7" s="20"/>
      <c r="AC7" s="20"/>
    </row>
    <row r="8" spans="1:29" s="15" customFormat="1" ht="12.75">
      <c r="A8" s="29" t="s">
        <v>800</v>
      </c>
      <c r="B8" s="23">
        <v>31334</v>
      </c>
      <c r="C8" s="23">
        <v>37622</v>
      </c>
      <c r="D8" s="35">
        <f t="shared" si="0"/>
        <v>17.22739726027397</v>
      </c>
      <c r="E8" s="24"/>
      <c r="F8" s="24" t="s">
        <v>584</v>
      </c>
      <c r="G8" s="20" t="s">
        <v>584</v>
      </c>
      <c r="H8" s="70" t="s">
        <v>276</v>
      </c>
      <c r="I8" s="20" t="s">
        <v>584</v>
      </c>
      <c r="J8" s="20" t="s">
        <v>584</v>
      </c>
      <c r="K8" s="20" t="s">
        <v>584</v>
      </c>
      <c r="L8" s="20" t="s">
        <v>584</v>
      </c>
      <c r="M8" s="20" t="s">
        <v>584</v>
      </c>
      <c r="N8" s="70" t="s">
        <v>276</v>
      </c>
      <c r="O8" s="20" t="s">
        <v>584</v>
      </c>
      <c r="P8" s="20" t="s">
        <v>584</v>
      </c>
      <c r="Q8" s="20"/>
      <c r="R8" s="20" t="s">
        <v>584</v>
      </c>
      <c r="S8" s="20" t="s">
        <v>584</v>
      </c>
      <c r="T8" s="20" t="s">
        <v>584</v>
      </c>
      <c r="U8" s="20" t="s">
        <v>584</v>
      </c>
      <c r="V8" s="70" t="s">
        <v>276</v>
      </c>
      <c r="W8" s="20" t="s">
        <v>584</v>
      </c>
      <c r="X8" s="20" t="s">
        <v>584</v>
      </c>
      <c r="Y8" s="20"/>
      <c r="Z8" s="20"/>
      <c r="AA8" s="20"/>
      <c r="AB8" s="20"/>
      <c r="AC8" s="20"/>
    </row>
    <row r="9" spans="1:29" s="15" customFormat="1" ht="12.75">
      <c r="A9" s="29" t="s">
        <v>588</v>
      </c>
      <c r="B9" s="23">
        <v>31809</v>
      </c>
      <c r="C9" s="23">
        <v>37622</v>
      </c>
      <c r="D9" s="30">
        <f t="shared" si="0"/>
        <v>15.926027397260274</v>
      </c>
      <c r="E9" s="24"/>
      <c r="F9" s="24" t="s">
        <v>584</v>
      </c>
      <c r="G9" s="20" t="s">
        <v>584</v>
      </c>
      <c r="H9" s="70" t="s">
        <v>276</v>
      </c>
      <c r="I9" s="20" t="s">
        <v>584</v>
      </c>
      <c r="J9" s="20"/>
      <c r="K9" s="20"/>
      <c r="L9" s="20"/>
      <c r="M9" s="20"/>
      <c r="N9" s="70" t="s">
        <v>276</v>
      </c>
      <c r="O9" s="20"/>
      <c r="P9" s="20"/>
      <c r="Q9" s="20"/>
      <c r="R9" s="20" t="s">
        <v>584</v>
      </c>
      <c r="S9" s="20" t="s">
        <v>584</v>
      </c>
      <c r="T9" s="20" t="s">
        <v>584</v>
      </c>
      <c r="U9" s="20"/>
      <c r="V9" s="70" t="s">
        <v>276</v>
      </c>
      <c r="W9" s="20"/>
      <c r="X9" s="20"/>
      <c r="Y9" s="20"/>
      <c r="Z9" s="20"/>
      <c r="AA9" s="20"/>
      <c r="AB9" s="20"/>
      <c r="AC9" s="20"/>
    </row>
    <row r="10" spans="1:29" s="15" customFormat="1" ht="12.75">
      <c r="A10" s="29" t="s">
        <v>589</v>
      </c>
      <c r="B10" s="23">
        <v>32375</v>
      </c>
      <c r="C10" s="23">
        <v>37622</v>
      </c>
      <c r="D10" s="30">
        <f t="shared" si="0"/>
        <v>14.375342465753425</v>
      </c>
      <c r="E10" s="24"/>
      <c r="F10" s="24" t="s">
        <v>584</v>
      </c>
      <c r="G10" s="20" t="s">
        <v>584</v>
      </c>
      <c r="H10" s="70" t="s">
        <v>276</v>
      </c>
      <c r="I10" s="20" t="s">
        <v>584</v>
      </c>
      <c r="J10" s="20" t="s">
        <v>584</v>
      </c>
      <c r="K10" s="20"/>
      <c r="L10" s="20"/>
      <c r="M10" s="20" t="s">
        <v>584</v>
      </c>
      <c r="N10" s="70" t="s">
        <v>276</v>
      </c>
      <c r="O10" s="20"/>
      <c r="P10" s="20"/>
      <c r="Q10" s="20"/>
      <c r="R10" s="20"/>
      <c r="S10" s="20" t="s">
        <v>584</v>
      </c>
      <c r="T10" s="20" t="s">
        <v>584</v>
      </c>
      <c r="U10" s="20" t="s">
        <v>584</v>
      </c>
      <c r="V10" s="70" t="s">
        <v>276</v>
      </c>
      <c r="W10" s="20" t="s">
        <v>584</v>
      </c>
      <c r="X10" s="20" t="s">
        <v>584</v>
      </c>
      <c r="Y10" s="20"/>
      <c r="Z10" s="20"/>
      <c r="AA10" s="20"/>
      <c r="AB10" s="20"/>
      <c r="AC10" s="20"/>
    </row>
    <row r="11" spans="1:29" s="15" customFormat="1" ht="12.75">
      <c r="A11" s="29" t="s">
        <v>591</v>
      </c>
      <c r="B11" s="23">
        <v>31650</v>
      </c>
      <c r="C11" s="23">
        <v>37622</v>
      </c>
      <c r="D11" s="30">
        <f t="shared" si="0"/>
        <v>16.361643835616437</v>
      </c>
      <c r="E11" s="24"/>
      <c r="F11" s="24" t="s">
        <v>584</v>
      </c>
      <c r="G11" s="20" t="s">
        <v>584</v>
      </c>
      <c r="H11" s="70" t="s">
        <v>276</v>
      </c>
      <c r="I11" s="20" t="s">
        <v>584</v>
      </c>
      <c r="J11" s="20" t="s">
        <v>584</v>
      </c>
      <c r="K11" s="20" t="s">
        <v>584</v>
      </c>
      <c r="L11" s="20"/>
      <c r="M11" s="20" t="s">
        <v>584</v>
      </c>
      <c r="N11" s="70" t="s">
        <v>276</v>
      </c>
      <c r="O11" s="20" t="s">
        <v>584</v>
      </c>
      <c r="P11" s="20" t="s">
        <v>584</v>
      </c>
      <c r="Q11" s="20" t="s">
        <v>584</v>
      </c>
      <c r="R11" s="20" t="s">
        <v>584</v>
      </c>
      <c r="S11" s="20" t="s">
        <v>584</v>
      </c>
      <c r="T11" s="20" t="s">
        <v>584</v>
      </c>
      <c r="U11" s="20" t="s">
        <v>554</v>
      </c>
      <c r="V11" s="70" t="s">
        <v>276</v>
      </c>
      <c r="W11" s="20" t="s">
        <v>584</v>
      </c>
      <c r="X11" s="20" t="s">
        <v>584</v>
      </c>
      <c r="Z11" s="20"/>
      <c r="AA11" s="20" t="s">
        <v>6</v>
      </c>
      <c r="AB11" s="20"/>
      <c r="AC11" s="20"/>
    </row>
    <row r="12" spans="1:29" s="15" customFormat="1" ht="12.75">
      <c r="A12" s="29" t="s">
        <v>592</v>
      </c>
      <c r="B12" s="23">
        <v>31587</v>
      </c>
      <c r="C12" s="23">
        <v>37622</v>
      </c>
      <c r="D12" s="30">
        <f t="shared" si="0"/>
        <v>16.534246575342465</v>
      </c>
      <c r="E12" s="24"/>
      <c r="F12" s="24"/>
      <c r="G12" s="20"/>
      <c r="H12" s="70" t="s">
        <v>276</v>
      </c>
      <c r="I12" s="20"/>
      <c r="J12" s="20" t="s">
        <v>584</v>
      </c>
      <c r="K12" s="20" t="s">
        <v>584</v>
      </c>
      <c r="L12" s="20" t="s">
        <v>584</v>
      </c>
      <c r="M12" s="20" t="s">
        <v>584</v>
      </c>
      <c r="N12" s="70" t="s">
        <v>276</v>
      </c>
      <c r="O12" s="20"/>
      <c r="P12" s="20" t="s">
        <v>584</v>
      </c>
      <c r="Q12" s="20" t="s">
        <v>584</v>
      </c>
      <c r="R12" s="20" t="s">
        <v>584</v>
      </c>
      <c r="S12" s="20" t="s">
        <v>584</v>
      </c>
      <c r="T12" s="20" t="s">
        <v>584</v>
      </c>
      <c r="U12" s="20" t="s">
        <v>584</v>
      </c>
      <c r="V12" s="70" t="s">
        <v>276</v>
      </c>
      <c r="W12" s="20" t="s">
        <v>584</v>
      </c>
      <c r="X12" s="20" t="s">
        <v>584</v>
      </c>
      <c r="Y12" s="20"/>
      <c r="Z12" s="20"/>
      <c r="AA12" s="20"/>
      <c r="AB12" s="20"/>
      <c r="AC12" s="20"/>
    </row>
    <row r="13" spans="1:29" s="15" customFormat="1" ht="12.75">
      <c r="A13" s="29" t="s">
        <v>593</v>
      </c>
      <c r="B13" s="23">
        <v>32389</v>
      </c>
      <c r="C13" s="23">
        <v>37622</v>
      </c>
      <c r="D13" s="30">
        <f t="shared" si="0"/>
        <v>14.336986301369864</v>
      </c>
      <c r="E13" s="24"/>
      <c r="F13" s="24" t="s">
        <v>584</v>
      </c>
      <c r="G13" s="20" t="s">
        <v>584</v>
      </c>
      <c r="H13" s="70" t="s">
        <v>276</v>
      </c>
      <c r="I13" s="20"/>
      <c r="J13" s="20" t="s">
        <v>584</v>
      </c>
      <c r="K13" s="20" t="s">
        <v>584</v>
      </c>
      <c r="L13" s="20" t="s">
        <v>584</v>
      </c>
      <c r="M13" s="20" t="s">
        <v>584</v>
      </c>
      <c r="N13" s="70" t="s">
        <v>276</v>
      </c>
      <c r="O13" s="20" t="s">
        <v>584</v>
      </c>
      <c r="P13" s="20" t="s">
        <v>584</v>
      </c>
      <c r="Q13" s="20" t="s">
        <v>584</v>
      </c>
      <c r="R13" s="20" t="s">
        <v>584</v>
      </c>
      <c r="S13" s="20" t="s">
        <v>584</v>
      </c>
      <c r="T13" s="20" t="s">
        <v>584</v>
      </c>
      <c r="U13" s="20" t="s">
        <v>584</v>
      </c>
      <c r="V13" s="70" t="s">
        <v>276</v>
      </c>
      <c r="W13" s="20" t="s">
        <v>584</v>
      </c>
      <c r="X13" s="20" t="s">
        <v>584</v>
      </c>
      <c r="Y13" s="20"/>
      <c r="Z13" s="20"/>
      <c r="AA13" s="20"/>
      <c r="AB13" s="20"/>
      <c r="AC13" s="20"/>
    </row>
    <row r="14" spans="1:29" s="15" customFormat="1" ht="12.75">
      <c r="A14" s="29" t="s">
        <v>594</v>
      </c>
      <c r="B14" s="23">
        <v>31727</v>
      </c>
      <c r="C14" s="23">
        <v>37622</v>
      </c>
      <c r="D14" s="30">
        <f t="shared" si="0"/>
        <v>16.15068493150685</v>
      </c>
      <c r="E14" s="24"/>
      <c r="F14" s="24" t="s">
        <v>584</v>
      </c>
      <c r="G14" s="20" t="s">
        <v>584</v>
      </c>
      <c r="H14" s="70" t="s">
        <v>276</v>
      </c>
      <c r="I14" s="20" t="s">
        <v>584</v>
      </c>
      <c r="J14" s="20" t="s">
        <v>584</v>
      </c>
      <c r="K14" s="20" t="s">
        <v>584</v>
      </c>
      <c r="L14" s="20" t="s">
        <v>584</v>
      </c>
      <c r="M14" s="20" t="s">
        <v>584</v>
      </c>
      <c r="N14" s="70" t="s">
        <v>276</v>
      </c>
      <c r="O14" s="20" t="s">
        <v>584</v>
      </c>
      <c r="P14" s="20" t="s">
        <v>584</v>
      </c>
      <c r="Q14" s="20" t="s">
        <v>584</v>
      </c>
      <c r="R14" s="20" t="s">
        <v>584</v>
      </c>
      <c r="S14" s="20" t="s">
        <v>554</v>
      </c>
      <c r="T14" s="20" t="s">
        <v>584</v>
      </c>
      <c r="U14" s="20" t="s">
        <v>554</v>
      </c>
      <c r="V14" s="70" t="s">
        <v>276</v>
      </c>
      <c r="W14" s="20" t="s">
        <v>554</v>
      </c>
      <c r="X14" s="20" t="s">
        <v>584</v>
      </c>
      <c r="Y14" s="20"/>
      <c r="Z14" s="46"/>
      <c r="AA14" s="20"/>
      <c r="AB14" s="20"/>
      <c r="AC14" s="20"/>
    </row>
    <row r="15" spans="1:29" s="15" customFormat="1" ht="12.75">
      <c r="A15" s="29" t="s">
        <v>595</v>
      </c>
      <c r="B15" s="23">
        <v>32145</v>
      </c>
      <c r="C15" s="23">
        <v>37622</v>
      </c>
      <c r="D15" s="30">
        <f t="shared" si="0"/>
        <v>15.005479452054795</v>
      </c>
      <c r="E15" s="24"/>
      <c r="F15" s="24" t="s">
        <v>584</v>
      </c>
      <c r="G15" s="20" t="s">
        <v>584</v>
      </c>
      <c r="H15" s="70" t="s">
        <v>276</v>
      </c>
      <c r="I15" s="20" t="s">
        <v>584</v>
      </c>
      <c r="J15" s="20" t="s">
        <v>584</v>
      </c>
      <c r="K15" s="20" t="s">
        <v>584</v>
      </c>
      <c r="L15" s="20" t="s">
        <v>584</v>
      </c>
      <c r="M15" s="20" t="s">
        <v>584</v>
      </c>
      <c r="N15" s="70" t="s">
        <v>276</v>
      </c>
      <c r="O15" s="20" t="s">
        <v>584</v>
      </c>
      <c r="P15" s="20" t="s">
        <v>584</v>
      </c>
      <c r="Q15" s="20" t="s">
        <v>584</v>
      </c>
      <c r="R15" s="20" t="s">
        <v>584</v>
      </c>
      <c r="S15" s="20" t="s">
        <v>584</v>
      </c>
      <c r="T15" s="20" t="s">
        <v>584</v>
      </c>
      <c r="U15" s="20" t="s">
        <v>584</v>
      </c>
      <c r="V15" s="70" t="s">
        <v>276</v>
      </c>
      <c r="W15" s="20" t="s">
        <v>584</v>
      </c>
      <c r="X15" s="20" t="s">
        <v>584</v>
      </c>
      <c r="Y15" s="20"/>
      <c r="Z15" s="20"/>
      <c r="AA15" s="20"/>
      <c r="AB15" s="20"/>
      <c r="AC15" s="20"/>
    </row>
    <row r="16" spans="1:29" s="15" customFormat="1" ht="12.75">
      <c r="A16" s="29" t="s">
        <v>597</v>
      </c>
      <c r="B16" s="23">
        <v>31646</v>
      </c>
      <c r="C16" s="23">
        <v>37622</v>
      </c>
      <c r="D16" s="35">
        <f t="shared" si="0"/>
        <v>16.372602739726027</v>
      </c>
      <c r="E16" s="24"/>
      <c r="F16" s="24" t="s">
        <v>584</v>
      </c>
      <c r="G16" s="20" t="s">
        <v>584</v>
      </c>
      <c r="H16" s="70" t="s">
        <v>276</v>
      </c>
      <c r="I16" s="20" t="s">
        <v>584</v>
      </c>
      <c r="J16" s="20" t="s">
        <v>584</v>
      </c>
      <c r="K16" s="20" t="s">
        <v>584</v>
      </c>
      <c r="L16" s="20" t="s">
        <v>584</v>
      </c>
      <c r="M16" s="20" t="s">
        <v>584</v>
      </c>
      <c r="N16" s="70" t="s">
        <v>276</v>
      </c>
      <c r="O16" s="20"/>
      <c r="P16" s="20"/>
      <c r="Q16" s="20"/>
      <c r="R16" s="20"/>
      <c r="S16" s="20"/>
      <c r="T16" s="20"/>
      <c r="U16" s="20" t="s">
        <v>584</v>
      </c>
      <c r="V16" s="70" t="s">
        <v>276</v>
      </c>
      <c r="W16" s="20" t="s">
        <v>584</v>
      </c>
      <c r="X16" s="20" t="s">
        <v>584</v>
      </c>
      <c r="Y16" s="20"/>
      <c r="Z16" s="20"/>
      <c r="AA16" s="20"/>
      <c r="AB16" s="20"/>
      <c r="AC16" s="20"/>
    </row>
    <row r="17" spans="1:29" s="15" customFormat="1" ht="12.75">
      <c r="A17" s="29" t="s">
        <v>598</v>
      </c>
      <c r="B17" s="23">
        <v>32385</v>
      </c>
      <c r="C17" s="23">
        <v>37622</v>
      </c>
      <c r="D17" s="30">
        <f t="shared" si="0"/>
        <v>14.347945205479451</v>
      </c>
      <c r="E17" s="24"/>
      <c r="F17" s="24" t="s">
        <v>584</v>
      </c>
      <c r="G17" s="20" t="s">
        <v>584</v>
      </c>
      <c r="H17" s="70" t="s">
        <v>276</v>
      </c>
      <c r="I17" s="20" t="s">
        <v>584</v>
      </c>
      <c r="J17" s="20"/>
      <c r="K17" s="20"/>
      <c r="L17" s="20" t="s">
        <v>584</v>
      </c>
      <c r="M17" s="20" t="s">
        <v>584</v>
      </c>
      <c r="N17" s="70" t="s">
        <v>276</v>
      </c>
      <c r="O17" s="20"/>
      <c r="P17" s="20"/>
      <c r="Q17" s="20"/>
      <c r="R17" s="20"/>
      <c r="S17" s="20"/>
      <c r="T17" s="20"/>
      <c r="U17" s="20"/>
      <c r="V17" s="70" t="s">
        <v>276</v>
      </c>
      <c r="W17" s="20"/>
      <c r="X17" s="20"/>
      <c r="Y17" s="20"/>
      <c r="Z17" s="20"/>
      <c r="AA17" s="20"/>
      <c r="AB17" s="20"/>
      <c r="AC17" s="20"/>
    </row>
    <row r="18" spans="1:254" s="15" customFormat="1" ht="12.75">
      <c r="A18" s="29" t="s">
        <v>599</v>
      </c>
      <c r="B18" s="23">
        <v>31540</v>
      </c>
      <c r="C18" s="23">
        <v>37622</v>
      </c>
      <c r="D18" s="30">
        <f t="shared" si="0"/>
        <v>16.663013698630138</v>
      </c>
      <c r="E18" s="24"/>
      <c r="F18" s="24" t="s">
        <v>584</v>
      </c>
      <c r="G18" s="20" t="s">
        <v>584</v>
      </c>
      <c r="H18" s="70" t="s">
        <v>276</v>
      </c>
      <c r="I18" s="20" t="s">
        <v>584</v>
      </c>
      <c r="J18" s="20" t="s">
        <v>584</v>
      </c>
      <c r="K18" s="20"/>
      <c r="L18" s="20" t="s">
        <v>6</v>
      </c>
      <c r="M18" s="20" t="s">
        <v>6</v>
      </c>
      <c r="N18" s="70" t="s">
        <v>276</v>
      </c>
      <c r="O18" s="20"/>
      <c r="P18" s="20" t="s">
        <v>584</v>
      </c>
      <c r="Q18" s="20"/>
      <c r="R18" s="20"/>
      <c r="S18" s="20"/>
      <c r="T18" s="20" t="s">
        <v>584</v>
      </c>
      <c r="U18" s="20"/>
      <c r="V18" s="70" t="s">
        <v>276</v>
      </c>
      <c r="W18" s="20" t="s">
        <v>823</v>
      </c>
      <c r="X18" s="20" t="s">
        <v>823</v>
      </c>
      <c r="Y18" s="20" t="s">
        <v>6</v>
      </c>
      <c r="Z18" s="28"/>
      <c r="AB18" s="16"/>
      <c r="AC18" s="16"/>
      <c r="AD18" s="28"/>
      <c r="AF18" s="16"/>
      <c r="AG18" s="16"/>
      <c r="AH18" s="28"/>
      <c r="AJ18" s="16"/>
      <c r="AK18" s="16"/>
      <c r="AL18" s="28"/>
      <c r="AN18" s="16"/>
      <c r="AO18" s="16"/>
      <c r="AP18" s="28"/>
      <c r="AR18" s="16"/>
      <c r="AS18" s="16"/>
      <c r="AT18" s="28"/>
      <c r="AV18" s="16"/>
      <c r="AW18" s="16"/>
      <c r="AX18" s="28"/>
      <c r="AZ18" s="16"/>
      <c r="BA18" s="16"/>
      <c r="BB18" s="28"/>
      <c r="BD18" s="16"/>
      <c r="BE18" s="16"/>
      <c r="BF18" s="28"/>
      <c r="BH18" s="16"/>
      <c r="BI18" s="16"/>
      <c r="BJ18" s="28"/>
      <c r="BL18" s="16"/>
      <c r="BM18" s="16"/>
      <c r="BN18" s="28"/>
      <c r="BP18" s="16"/>
      <c r="BQ18" s="16"/>
      <c r="BR18" s="28"/>
      <c r="BT18" s="16"/>
      <c r="BU18" s="16"/>
      <c r="BV18" s="28"/>
      <c r="BX18" s="16"/>
      <c r="BY18" s="16"/>
      <c r="BZ18" s="28"/>
      <c r="CB18" s="16"/>
      <c r="CC18" s="16"/>
      <c r="CD18" s="28"/>
      <c r="CF18" s="16"/>
      <c r="CG18" s="16"/>
      <c r="CH18" s="28"/>
      <c r="CJ18" s="16"/>
      <c r="CK18" s="16"/>
      <c r="CL18" s="28"/>
      <c r="CN18" s="16"/>
      <c r="CO18" s="16"/>
      <c r="CP18" s="28"/>
      <c r="CR18" s="16"/>
      <c r="CS18" s="16"/>
      <c r="CT18" s="28"/>
      <c r="CV18" s="16"/>
      <c r="CW18" s="16"/>
      <c r="CX18" s="28"/>
      <c r="CZ18" s="16"/>
      <c r="DA18" s="16"/>
      <c r="DB18" s="28"/>
      <c r="DD18" s="16"/>
      <c r="DE18" s="16"/>
      <c r="DF18" s="28"/>
      <c r="DH18" s="16"/>
      <c r="DI18" s="16"/>
      <c r="DJ18" s="28"/>
      <c r="DL18" s="16"/>
      <c r="DM18" s="16"/>
      <c r="DN18" s="28"/>
      <c r="DP18" s="16"/>
      <c r="DQ18" s="16"/>
      <c r="DR18" s="28"/>
      <c r="DT18" s="16"/>
      <c r="DU18" s="16"/>
      <c r="DV18" s="28"/>
      <c r="DX18" s="16"/>
      <c r="DY18" s="16"/>
      <c r="DZ18" s="28"/>
      <c r="EB18" s="16"/>
      <c r="EC18" s="16"/>
      <c r="ED18" s="28"/>
      <c r="EF18" s="16"/>
      <c r="EG18" s="16"/>
      <c r="EH18" s="28"/>
      <c r="EJ18" s="16"/>
      <c r="EK18" s="16"/>
      <c r="EL18" s="28"/>
      <c r="EN18" s="16"/>
      <c r="EO18" s="16"/>
      <c r="EP18" s="28"/>
      <c r="ER18" s="16"/>
      <c r="ES18" s="16"/>
      <c r="ET18" s="28"/>
      <c r="EV18" s="16"/>
      <c r="EW18" s="16"/>
      <c r="EX18" s="28"/>
      <c r="EZ18" s="16"/>
      <c r="FA18" s="16"/>
      <c r="FB18" s="28"/>
      <c r="FD18" s="16"/>
      <c r="FE18" s="16"/>
      <c r="FF18" s="28"/>
      <c r="FH18" s="16"/>
      <c r="FI18" s="16"/>
      <c r="FJ18" s="28"/>
      <c r="FL18" s="16"/>
      <c r="FM18" s="16"/>
      <c r="FN18" s="28"/>
      <c r="FP18" s="16"/>
      <c r="FQ18" s="16"/>
      <c r="FR18" s="28"/>
      <c r="FT18" s="16"/>
      <c r="FU18" s="16"/>
      <c r="FV18" s="28"/>
      <c r="FX18" s="16"/>
      <c r="FY18" s="16"/>
      <c r="FZ18" s="28"/>
      <c r="GB18" s="16"/>
      <c r="GC18" s="16"/>
      <c r="GD18" s="28"/>
      <c r="GF18" s="16"/>
      <c r="GG18" s="16"/>
      <c r="GH18" s="28"/>
      <c r="GJ18" s="16"/>
      <c r="GK18" s="16"/>
      <c r="GL18" s="28"/>
      <c r="GN18" s="16"/>
      <c r="GO18" s="16"/>
      <c r="GP18" s="28"/>
      <c r="GR18" s="16"/>
      <c r="GS18" s="16"/>
      <c r="GT18" s="28"/>
      <c r="GV18" s="16"/>
      <c r="GW18" s="16"/>
      <c r="GX18" s="28"/>
      <c r="GZ18" s="16"/>
      <c r="HA18" s="16"/>
      <c r="HB18" s="28"/>
      <c r="HD18" s="16"/>
      <c r="HE18" s="16"/>
      <c r="HF18" s="28"/>
      <c r="HH18" s="16"/>
      <c r="HI18" s="16"/>
      <c r="HJ18" s="28"/>
      <c r="HL18" s="16"/>
      <c r="HM18" s="16"/>
      <c r="HN18" s="28"/>
      <c r="HP18" s="16"/>
      <c r="HQ18" s="16"/>
      <c r="HR18" s="28"/>
      <c r="HT18" s="16"/>
      <c r="HU18" s="16"/>
      <c r="HV18" s="28"/>
      <c r="HX18" s="16"/>
      <c r="HY18" s="16"/>
      <c r="HZ18" s="28"/>
      <c r="IB18" s="16"/>
      <c r="IC18" s="16"/>
      <c r="ID18" s="28"/>
      <c r="IF18" s="16"/>
      <c r="IG18" s="16"/>
      <c r="IH18" s="28"/>
      <c r="IJ18" s="16"/>
      <c r="IK18" s="16"/>
      <c r="IL18" s="28"/>
      <c r="IN18" s="16"/>
      <c r="IO18" s="16"/>
      <c r="IP18" s="28"/>
      <c r="IR18" s="16"/>
      <c r="IS18" s="16"/>
      <c r="IT18" s="28"/>
    </row>
    <row r="19" spans="1:29" s="15" customFormat="1" ht="12.75">
      <c r="A19" s="29" t="s">
        <v>600</v>
      </c>
      <c r="B19" s="23">
        <v>31580</v>
      </c>
      <c r="C19" s="23">
        <v>37622</v>
      </c>
      <c r="D19" s="30">
        <f t="shared" si="0"/>
        <v>16.553424657534247</v>
      </c>
      <c r="E19" s="24"/>
      <c r="F19" s="24"/>
      <c r="G19" s="20"/>
      <c r="H19" s="70" t="s">
        <v>276</v>
      </c>
      <c r="I19" s="20"/>
      <c r="J19" s="20"/>
      <c r="K19" s="20" t="s">
        <v>584</v>
      </c>
      <c r="L19" s="20" t="s">
        <v>584</v>
      </c>
      <c r="M19" s="20" t="s">
        <v>584</v>
      </c>
      <c r="N19" s="70" t="s">
        <v>276</v>
      </c>
      <c r="O19" s="20" t="s">
        <v>584</v>
      </c>
      <c r="P19" s="20" t="s">
        <v>584</v>
      </c>
      <c r="Q19" s="20"/>
      <c r="R19" s="20"/>
      <c r="S19" s="20"/>
      <c r="T19" s="20"/>
      <c r="U19" s="20"/>
      <c r="V19" s="70" t="s">
        <v>276</v>
      </c>
      <c r="W19" s="20"/>
      <c r="X19" s="20"/>
      <c r="Y19" s="20"/>
      <c r="Z19" s="20"/>
      <c r="AA19" s="20"/>
      <c r="AB19" s="20"/>
      <c r="AC19" s="20"/>
    </row>
    <row r="20" spans="1:29" s="15" customFormat="1" ht="12.75">
      <c r="A20" s="29" t="s">
        <v>601</v>
      </c>
      <c r="B20" s="23">
        <v>32068</v>
      </c>
      <c r="C20" s="23">
        <v>37622</v>
      </c>
      <c r="D20" s="30">
        <f t="shared" si="0"/>
        <v>15.216438356164383</v>
      </c>
      <c r="E20" s="24"/>
      <c r="F20" s="24" t="s">
        <v>584</v>
      </c>
      <c r="G20" s="20" t="s">
        <v>584</v>
      </c>
      <c r="H20" s="70" t="s">
        <v>276</v>
      </c>
      <c r="I20" s="20" t="s">
        <v>584</v>
      </c>
      <c r="J20" s="20" t="s">
        <v>584</v>
      </c>
      <c r="K20" s="20" t="s">
        <v>584</v>
      </c>
      <c r="L20" s="20" t="s">
        <v>584</v>
      </c>
      <c r="M20" s="20" t="s">
        <v>584</v>
      </c>
      <c r="N20" s="70" t="s">
        <v>276</v>
      </c>
      <c r="O20" s="20" t="s">
        <v>584</v>
      </c>
      <c r="P20" s="20" t="s">
        <v>584</v>
      </c>
      <c r="Q20" s="20" t="s">
        <v>584</v>
      </c>
      <c r="R20" s="20" t="s">
        <v>35</v>
      </c>
      <c r="S20" s="20"/>
      <c r="T20" s="20" t="s">
        <v>584</v>
      </c>
      <c r="U20" s="20" t="s">
        <v>584</v>
      </c>
      <c r="V20" s="70" t="s">
        <v>276</v>
      </c>
      <c r="W20" s="20" t="s">
        <v>584</v>
      </c>
      <c r="X20" s="20" t="s">
        <v>584</v>
      </c>
      <c r="Y20" s="20"/>
      <c r="Z20" s="20"/>
      <c r="AA20" s="20"/>
      <c r="AB20" s="20"/>
      <c r="AC20" s="20"/>
    </row>
    <row r="21" spans="1:29" s="15" customFormat="1" ht="12.75">
      <c r="A21" s="29" t="s">
        <v>602</v>
      </c>
      <c r="B21" s="23">
        <v>31622</v>
      </c>
      <c r="C21" s="23">
        <v>37622</v>
      </c>
      <c r="D21" s="30">
        <f t="shared" si="0"/>
        <v>16.438356164383563</v>
      </c>
      <c r="E21" s="24"/>
      <c r="F21" s="24"/>
      <c r="G21" s="20"/>
      <c r="H21" s="70" t="s">
        <v>276</v>
      </c>
      <c r="I21" s="20"/>
      <c r="J21" s="20"/>
      <c r="K21" s="20"/>
      <c r="L21" s="20"/>
      <c r="M21" s="20"/>
      <c r="N21" s="70" t="s">
        <v>276</v>
      </c>
      <c r="O21" s="20" t="s">
        <v>584</v>
      </c>
      <c r="P21" s="20"/>
      <c r="Q21" s="20"/>
      <c r="R21" s="20" t="s">
        <v>584</v>
      </c>
      <c r="S21" s="20"/>
      <c r="T21" s="20"/>
      <c r="U21" s="20"/>
      <c r="V21" s="70" t="s">
        <v>276</v>
      </c>
      <c r="W21" s="20" t="s">
        <v>584</v>
      </c>
      <c r="X21" s="20"/>
      <c r="Y21" s="20"/>
      <c r="Z21" s="20"/>
      <c r="AA21" s="20"/>
      <c r="AB21" s="20"/>
      <c r="AC21" s="20"/>
    </row>
    <row r="22" spans="1:29" s="15" customFormat="1" ht="12.75">
      <c r="A22" s="29" t="s">
        <v>603</v>
      </c>
      <c r="B22" s="23">
        <v>32017</v>
      </c>
      <c r="C22" s="23">
        <v>37622</v>
      </c>
      <c r="D22" s="30">
        <f t="shared" si="0"/>
        <v>15.356164383561644</v>
      </c>
      <c r="E22" s="24"/>
      <c r="F22" s="24" t="s">
        <v>584</v>
      </c>
      <c r="G22" s="20" t="s">
        <v>584</v>
      </c>
      <c r="H22" s="70" t="s">
        <v>276</v>
      </c>
      <c r="I22" s="20" t="s">
        <v>584</v>
      </c>
      <c r="J22" s="20" t="s">
        <v>584</v>
      </c>
      <c r="K22" s="20" t="s">
        <v>823</v>
      </c>
      <c r="L22" s="20" t="s">
        <v>6</v>
      </c>
      <c r="M22" s="20" t="s">
        <v>584</v>
      </c>
      <c r="N22" s="70" t="s">
        <v>276</v>
      </c>
      <c r="O22" s="20" t="s">
        <v>584</v>
      </c>
      <c r="P22" s="20" t="s">
        <v>584</v>
      </c>
      <c r="Q22" s="20"/>
      <c r="R22" s="20" t="s">
        <v>584</v>
      </c>
      <c r="S22" s="20" t="s">
        <v>584</v>
      </c>
      <c r="T22" s="20" t="s">
        <v>584</v>
      </c>
      <c r="U22" s="20" t="s">
        <v>584</v>
      </c>
      <c r="V22" s="70" t="s">
        <v>276</v>
      </c>
      <c r="W22" s="20" t="s">
        <v>554</v>
      </c>
      <c r="X22" s="20"/>
      <c r="Y22" s="20"/>
      <c r="Z22" s="20"/>
      <c r="AA22" s="20" t="s">
        <v>6</v>
      </c>
      <c r="AB22" s="20"/>
      <c r="AC22" s="20"/>
    </row>
    <row r="23" spans="1:29" s="15" customFormat="1" ht="12.75">
      <c r="A23" s="29" t="s">
        <v>83</v>
      </c>
      <c r="B23" s="23">
        <v>31435</v>
      </c>
      <c r="C23" s="23">
        <v>37622</v>
      </c>
      <c r="D23" s="30">
        <f t="shared" si="0"/>
        <v>16.95068493150685</v>
      </c>
      <c r="E23" s="24"/>
      <c r="F23" s="24"/>
      <c r="G23" s="20"/>
      <c r="H23" s="70" t="s">
        <v>276</v>
      </c>
      <c r="I23" s="20" t="s">
        <v>584</v>
      </c>
      <c r="J23" s="20" t="s">
        <v>584</v>
      </c>
      <c r="K23" s="20"/>
      <c r="L23" s="20"/>
      <c r="M23" s="20" t="s">
        <v>584</v>
      </c>
      <c r="N23" s="70" t="s">
        <v>276</v>
      </c>
      <c r="O23" s="20"/>
      <c r="P23" s="20"/>
      <c r="Q23" s="20"/>
      <c r="R23" s="20"/>
      <c r="S23" s="20"/>
      <c r="T23" s="20" t="s">
        <v>584</v>
      </c>
      <c r="U23" s="20"/>
      <c r="V23" s="70" t="s">
        <v>276</v>
      </c>
      <c r="W23" s="20"/>
      <c r="X23" s="20"/>
      <c r="Y23" s="20"/>
      <c r="Z23" s="20"/>
      <c r="AA23" s="20"/>
      <c r="AB23" s="20"/>
      <c r="AC23" s="20"/>
    </row>
    <row r="24" spans="1:29" s="15" customFormat="1" ht="12.75">
      <c r="A24" s="15" t="s">
        <v>582</v>
      </c>
      <c r="B24" s="18">
        <v>32897</v>
      </c>
      <c r="C24" s="16">
        <v>37622</v>
      </c>
      <c r="D24" s="28">
        <f t="shared" si="0"/>
        <v>12.945205479452055</v>
      </c>
      <c r="E24" s="86"/>
      <c r="F24" s="20"/>
      <c r="G24" s="20"/>
      <c r="H24" s="80"/>
      <c r="I24" s="20"/>
      <c r="J24" s="20"/>
      <c r="K24" s="20"/>
      <c r="L24" s="20"/>
      <c r="M24" s="20"/>
      <c r="N24" s="20"/>
      <c r="O24" s="20"/>
      <c r="P24" s="20"/>
      <c r="Q24" s="20" t="s">
        <v>584</v>
      </c>
      <c r="R24" s="20"/>
      <c r="S24" s="20" t="s">
        <v>584</v>
      </c>
      <c r="T24" s="20" t="s">
        <v>35</v>
      </c>
      <c r="U24" s="20"/>
      <c r="V24" s="20"/>
      <c r="W24" s="20"/>
      <c r="X24" s="20"/>
      <c r="Y24" s="20"/>
      <c r="Z24" s="20"/>
      <c r="AA24" s="20"/>
      <c r="AB24" s="20"/>
      <c r="AC24" s="20"/>
    </row>
    <row r="25" spans="1:29" s="15" customFormat="1" ht="12.75">
      <c r="A25" s="29" t="s">
        <v>604</v>
      </c>
      <c r="B25" s="23">
        <v>31867</v>
      </c>
      <c r="C25" s="23">
        <v>37622</v>
      </c>
      <c r="D25" s="30">
        <f t="shared" si="0"/>
        <v>15.767123287671232</v>
      </c>
      <c r="E25" s="24"/>
      <c r="F25" s="24"/>
      <c r="G25" s="20" t="s">
        <v>584</v>
      </c>
      <c r="H25" s="70" t="s">
        <v>276</v>
      </c>
      <c r="I25" s="20" t="s">
        <v>584</v>
      </c>
      <c r="J25" s="20" t="s">
        <v>584</v>
      </c>
      <c r="K25" s="20" t="s">
        <v>584</v>
      </c>
      <c r="L25" s="20" t="s">
        <v>584</v>
      </c>
      <c r="M25" s="20" t="s">
        <v>584</v>
      </c>
      <c r="N25" s="70" t="s">
        <v>276</v>
      </c>
      <c r="O25" s="20" t="s">
        <v>584</v>
      </c>
      <c r="P25" s="20" t="s">
        <v>584</v>
      </c>
      <c r="Q25" s="20" t="s">
        <v>584</v>
      </c>
      <c r="R25" s="20" t="s">
        <v>584</v>
      </c>
      <c r="S25" s="20" t="s">
        <v>584</v>
      </c>
      <c r="T25" s="20" t="s">
        <v>584</v>
      </c>
      <c r="U25" s="20" t="s">
        <v>584</v>
      </c>
      <c r="V25" s="70" t="s">
        <v>276</v>
      </c>
      <c r="W25" s="20" t="s">
        <v>584</v>
      </c>
      <c r="X25" s="20" t="s">
        <v>584</v>
      </c>
      <c r="Y25" s="20"/>
      <c r="Z25" s="20"/>
      <c r="AA25" s="20"/>
      <c r="AB25" s="20"/>
      <c r="AC25" s="20"/>
    </row>
    <row r="26" spans="1:29" s="15" customFormat="1" ht="12.75">
      <c r="A26" s="29" t="s">
        <v>606</v>
      </c>
      <c r="B26" s="23">
        <v>32032</v>
      </c>
      <c r="C26" s="23">
        <v>37622</v>
      </c>
      <c r="D26" s="30">
        <f t="shared" si="0"/>
        <v>15.315068493150685</v>
      </c>
      <c r="E26" s="24"/>
      <c r="F26" s="24" t="s">
        <v>584</v>
      </c>
      <c r="G26" s="20" t="s">
        <v>584</v>
      </c>
      <c r="H26" s="70" t="s">
        <v>276</v>
      </c>
      <c r="I26" s="20" t="s">
        <v>584</v>
      </c>
      <c r="J26" s="20" t="s">
        <v>584</v>
      </c>
      <c r="K26" s="20" t="s">
        <v>584</v>
      </c>
      <c r="L26" s="20" t="s">
        <v>584</v>
      </c>
      <c r="M26" s="20" t="s">
        <v>584</v>
      </c>
      <c r="N26" s="70" t="s">
        <v>276</v>
      </c>
      <c r="O26" s="20" t="s">
        <v>584</v>
      </c>
      <c r="P26" s="20" t="s">
        <v>584</v>
      </c>
      <c r="Q26" s="20" t="s">
        <v>584</v>
      </c>
      <c r="R26" s="20" t="s">
        <v>584</v>
      </c>
      <c r="S26" s="20" t="s">
        <v>584</v>
      </c>
      <c r="T26" s="20" t="s">
        <v>584</v>
      </c>
      <c r="U26" s="20" t="s">
        <v>584</v>
      </c>
      <c r="V26" s="70" t="s">
        <v>276</v>
      </c>
      <c r="W26" s="20" t="s">
        <v>584</v>
      </c>
      <c r="X26" s="20" t="s">
        <v>584</v>
      </c>
      <c r="Y26" s="20"/>
      <c r="Z26" s="20"/>
      <c r="AA26" s="20"/>
      <c r="AB26" s="20"/>
      <c r="AC26" s="20"/>
    </row>
    <row r="27" spans="1:29" s="15" customFormat="1" ht="12.75">
      <c r="A27" s="29" t="s">
        <v>607</v>
      </c>
      <c r="B27" s="23">
        <v>32172</v>
      </c>
      <c r="C27" s="23">
        <v>37622</v>
      </c>
      <c r="D27" s="30">
        <f t="shared" si="0"/>
        <v>14.931506849315069</v>
      </c>
      <c r="E27" s="24"/>
      <c r="F27" s="24" t="s">
        <v>584</v>
      </c>
      <c r="G27" s="20" t="s">
        <v>584</v>
      </c>
      <c r="H27" s="70" t="s">
        <v>276</v>
      </c>
      <c r="I27" s="20"/>
      <c r="J27" s="20" t="s">
        <v>584</v>
      </c>
      <c r="K27" s="20" t="s">
        <v>584</v>
      </c>
      <c r="L27" s="20" t="s">
        <v>584</v>
      </c>
      <c r="M27" s="20" t="s">
        <v>584</v>
      </c>
      <c r="N27" s="70" t="s">
        <v>276</v>
      </c>
      <c r="O27" s="20" t="s">
        <v>584</v>
      </c>
      <c r="P27" s="20"/>
      <c r="Q27" s="20"/>
      <c r="R27" s="20"/>
      <c r="S27" s="20" t="s">
        <v>584</v>
      </c>
      <c r="T27" s="20" t="s">
        <v>584</v>
      </c>
      <c r="U27" s="20"/>
      <c r="V27" s="70" t="s">
        <v>276</v>
      </c>
      <c r="W27" s="20" t="s">
        <v>584</v>
      </c>
      <c r="X27" s="20" t="s">
        <v>584</v>
      </c>
      <c r="Y27" s="20"/>
      <c r="Z27" s="20"/>
      <c r="AA27" s="20"/>
      <c r="AB27" s="20"/>
      <c r="AC27" s="20"/>
    </row>
    <row r="28" spans="1:29" s="15" customFormat="1" ht="12.75">
      <c r="A28" s="29" t="s">
        <v>608</v>
      </c>
      <c r="B28" s="23">
        <v>31527</v>
      </c>
      <c r="C28" s="23">
        <v>37622</v>
      </c>
      <c r="D28" s="30">
        <f t="shared" si="0"/>
        <v>16.698630136986303</v>
      </c>
      <c r="E28" s="24"/>
      <c r="F28" s="24" t="s">
        <v>584</v>
      </c>
      <c r="G28" s="20" t="s">
        <v>584</v>
      </c>
      <c r="H28" s="70" t="s">
        <v>276</v>
      </c>
      <c r="I28" s="20" t="s">
        <v>584</v>
      </c>
      <c r="J28" s="20" t="s">
        <v>584</v>
      </c>
      <c r="K28" s="20" t="s">
        <v>584</v>
      </c>
      <c r="L28" s="20" t="s">
        <v>584</v>
      </c>
      <c r="M28" s="20" t="s">
        <v>584</v>
      </c>
      <c r="N28" s="70" t="s">
        <v>276</v>
      </c>
      <c r="O28" s="20" t="s">
        <v>584</v>
      </c>
      <c r="P28" s="20" t="s">
        <v>584</v>
      </c>
      <c r="Q28" s="20" t="s">
        <v>584</v>
      </c>
      <c r="R28" s="20" t="s">
        <v>584</v>
      </c>
      <c r="S28" s="20" t="s">
        <v>584</v>
      </c>
      <c r="T28" s="20" t="s">
        <v>584</v>
      </c>
      <c r="U28" s="20" t="s">
        <v>584</v>
      </c>
      <c r="V28" s="70" t="s">
        <v>276</v>
      </c>
      <c r="W28" s="20" t="s">
        <v>584</v>
      </c>
      <c r="X28" s="20" t="s">
        <v>584</v>
      </c>
      <c r="Y28" s="20"/>
      <c r="Z28" s="20"/>
      <c r="AA28" s="20"/>
      <c r="AB28" s="20"/>
      <c r="AC28" s="20"/>
    </row>
    <row r="29" spans="1:29" s="15" customFormat="1" ht="12.75">
      <c r="A29" s="29"/>
      <c r="B29" s="23"/>
      <c r="C29" s="23"/>
      <c r="D29" s="30"/>
      <c r="E29" s="24"/>
      <c r="F29" s="24"/>
      <c r="G29" s="20"/>
      <c r="H29" s="70"/>
      <c r="I29" s="20"/>
      <c r="J29" s="20"/>
      <c r="K29" s="20"/>
      <c r="L29" s="20"/>
      <c r="M29" s="20"/>
      <c r="N29" s="70"/>
      <c r="O29" s="20"/>
      <c r="P29" s="20"/>
      <c r="Q29" s="20"/>
      <c r="R29" s="20"/>
      <c r="S29" s="20"/>
      <c r="T29" s="20"/>
      <c r="U29" s="20"/>
      <c r="V29" s="70"/>
      <c r="W29" s="20"/>
      <c r="X29" s="20"/>
      <c r="Y29" s="20"/>
      <c r="Z29" s="20"/>
      <c r="AA29" s="20"/>
      <c r="AB29" s="20"/>
      <c r="AC29" s="20"/>
    </row>
    <row r="30" spans="1:29" s="15" customFormat="1" ht="12.75">
      <c r="A30" s="64" t="s">
        <v>886</v>
      </c>
      <c r="B30" s="23"/>
      <c r="C30" s="23"/>
      <c r="D30" s="30"/>
      <c r="E30" s="24"/>
      <c r="F30" s="24"/>
      <c r="G30" s="20"/>
      <c r="H30" s="70"/>
      <c r="I30" s="20"/>
      <c r="J30" s="20"/>
      <c r="K30" s="20"/>
      <c r="L30" s="20"/>
      <c r="M30" s="20"/>
      <c r="N30" s="70"/>
      <c r="O30" s="20"/>
      <c r="P30" s="20"/>
      <c r="Q30" s="20"/>
      <c r="R30" s="20"/>
      <c r="S30" s="20"/>
      <c r="T30" s="20"/>
      <c r="U30" s="20"/>
      <c r="V30" s="70"/>
      <c r="W30" s="20"/>
      <c r="X30" s="20"/>
      <c r="Y30" s="20"/>
      <c r="Z30" s="20"/>
      <c r="AA30" s="20"/>
      <c r="AB30" s="20"/>
      <c r="AC30" s="20"/>
    </row>
    <row r="31" spans="1:29" s="15" customFormat="1" ht="12.75">
      <c r="A31" s="64" t="s">
        <v>881</v>
      </c>
      <c r="B31" s="23"/>
      <c r="C31" s="23"/>
      <c r="D31" s="30"/>
      <c r="E31" s="24"/>
      <c r="F31" s="24"/>
      <c r="G31" s="20"/>
      <c r="H31" s="70"/>
      <c r="I31" s="20"/>
      <c r="J31" s="20"/>
      <c r="K31" s="20"/>
      <c r="L31" s="20"/>
      <c r="M31" s="20"/>
      <c r="N31" s="70"/>
      <c r="O31" s="20"/>
      <c r="P31" s="20"/>
      <c r="Q31" s="20"/>
      <c r="R31" s="20"/>
      <c r="S31" s="20"/>
      <c r="T31" s="20"/>
      <c r="U31" s="20"/>
      <c r="V31" s="70"/>
      <c r="W31" s="20"/>
      <c r="X31" s="20"/>
      <c r="Y31" s="20"/>
      <c r="Z31" s="20"/>
      <c r="AA31" s="20"/>
      <c r="AB31" s="20"/>
      <c r="AC31" s="20"/>
    </row>
    <row r="32" spans="1:29" s="15" customFormat="1" ht="12.75">
      <c r="A32" s="64" t="s">
        <v>882</v>
      </c>
      <c r="B32" s="23"/>
      <c r="C32" s="23"/>
      <c r="D32" s="30"/>
      <c r="E32" s="24"/>
      <c r="F32" s="24"/>
      <c r="G32" s="20"/>
      <c r="H32" s="70"/>
      <c r="I32" s="20"/>
      <c r="J32" s="20"/>
      <c r="K32" s="20"/>
      <c r="L32" s="20"/>
      <c r="M32" s="20"/>
      <c r="N32" s="70"/>
      <c r="O32" s="20"/>
      <c r="P32" s="20"/>
      <c r="Q32" s="20"/>
      <c r="R32" s="20"/>
      <c r="S32" s="20"/>
      <c r="T32" s="20"/>
      <c r="U32" s="20"/>
      <c r="V32" s="70"/>
      <c r="W32" s="20"/>
      <c r="X32" s="20"/>
      <c r="Y32" s="20"/>
      <c r="Z32" s="20"/>
      <c r="AA32" s="20"/>
      <c r="AB32" s="20"/>
      <c r="AC32" s="20"/>
    </row>
    <row r="33" spans="1:29" s="15" customFormat="1" ht="12.75">
      <c r="A33" s="64" t="s">
        <v>883</v>
      </c>
      <c r="B33" s="23"/>
      <c r="C33" s="23"/>
      <c r="D33" s="30"/>
      <c r="E33" s="24"/>
      <c r="F33" s="24"/>
      <c r="G33" s="20"/>
      <c r="H33" s="70"/>
      <c r="I33" s="20"/>
      <c r="J33" s="20"/>
      <c r="K33" s="20"/>
      <c r="L33" s="20"/>
      <c r="M33" s="20"/>
      <c r="N33" s="70"/>
      <c r="O33" s="20"/>
      <c r="P33" s="20"/>
      <c r="Q33" s="20"/>
      <c r="R33" s="20"/>
      <c r="S33" s="20"/>
      <c r="T33" s="20"/>
      <c r="U33" s="20"/>
      <c r="V33" s="70"/>
      <c r="W33" s="20"/>
      <c r="X33" s="20"/>
      <c r="Y33" s="20"/>
      <c r="Z33" s="20"/>
      <c r="AA33" s="20"/>
      <c r="AB33" s="20"/>
      <c r="AC33" s="20"/>
    </row>
    <row r="34" spans="1:29" s="15" customFormat="1" ht="12.75">
      <c r="A34" s="64" t="s">
        <v>887</v>
      </c>
      <c r="AB34" s="20"/>
      <c r="AC34" s="20"/>
    </row>
    <row r="35" spans="1:29" s="15" customFormat="1" ht="12.75">
      <c r="A35" s="64" t="s">
        <v>884</v>
      </c>
      <c r="AB35" s="20"/>
      <c r="AC35" s="20"/>
    </row>
    <row r="36" spans="1:29" s="15" customFormat="1" ht="12.75">
      <c r="A36" s="64" t="s">
        <v>885</v>
      </c>
      <c r="AB36" s="20"/>
      <c r="AC36" s="20"/>
    </row>
    <row r="37" spans="1:29" s="15" customFormat="1" ht="20.25">
      <c r="A37" s="64"/>
      <c r="B37" s="23"/>
      <c r="C37" s="23"/>
      <c r="D37" s="30"/>
      <c r="E37" s="24"/>
      <c r="F37" s="24"/>
      <c r="G37" s="20"/>
      <c r="H37" s="70"/>
      <c r="I37" s="87" t="s">
        <v>879</v>
      </c>
      <c r="J37" s="20"/>
      <c r="K37" s="20"/>
      <c r="L37" s="20"/>
      <c r="M37" s="20"/>
      <c r="N37" s="70"/>
      <c r="O37" s="20"/>
      <c r="P37" s="20"/>
      <c r="Q37" s="20"/>
      <c r="R37" s="20"/>
      <c r="S37" s="20"/>
      <c r="T37" s="20"/>
      <c r="U37" s="20"/>
      <c r="V37" s="70"/>
      <c r="W37" s="20"/>
      <c r="X37" s="20"/>
      <c r="Y37" s="20"/>
      <c r="Z37" s="20"/>
      <c r="AA37" s="20"/>
      <c r="AB37" s="20"/>
      <c r="AC37" s="20"/>
    </row>
    <row r="38" spans="1:29" s="15" customFormat="1" ht="12.75">
      <c r="A38" s="64"/>
      <c r="B38" s="26" t="s">
        <v>1</v>
      </c>
      <c r="C38" s="26"/>
      <c r="D38" s="45" t="s">
        <v>23</v>
      </c>
      <c r="E38" s="45" t="s">
        <v>5</v>
      </c>
      <c r="F38" s="27" t="s">
        <v>8</v>
      </c>
      <c r="G38" s="26" t="s">
        <v>9</v>
      </c>
      <c r="H38" s="26" t="s">
        <v>10</v>
      </c>
      <c r="I38" s="26" t="s">
        <v>11</v>
      </c>
      <c r="J38" s="26" t="s">
        <v>26</v>
      </c>
      <c r="K38" s="26" t="s">
        <v>27</v>
      </c>
      <c r="L38" s="26" t="s">
        <v>28</v>
      </c>
      <c r="M38" s="26" t="s">
        <v>29</v>
      </c>
      <c r="N38" s="26" t="s">
        <v>30</v>
      </c>
      <c r="O38" s="26" t="s">
        <v>7</v>
      </c>
      <c r="P38" s="26" t="s">
        <v>31</v>
      </c>
      <c r="Q38" s="26" t="s">
        <v>8</v>
      </c>
      <c r="R38" s="26" t="s">
        <v>9</v>
      </c>
      <c r="S38" s="26" t="s">
        <v>10</v>
      </c>
      <c r="T38" s="26" t="s">
        <v>25</v>
      </c>
      <c r="U38" s="26" t="s">
        <v>11</v>
      </c>
      <c r="V38" s="26" t="s">
        <v>12</v>
      </c>
      <c r="W38" s="26" t="s">
        <v>13</v>
      </c>
      <c r="X38" s="26" t="s">
        <v>14</v>
      </c>
      <c r="Y38" s="26" t="s">
        <v>15</v>
      </c>
      <c r="Z38" s="26" t="s">
        <v>32</v>
      </c>
      <c r="AA38" s="26" t="s">
        <v>878</v>
      </c>
      <c r="AB38" s="20"/>
      <c r="AC38" s="20"/>
    </row>
    <row r="39" spans="1:29" s="15" customFormat="1" ht="12.75">
      <c r="A39" s="64"/>
      <c r="B39" s="26"/>
      <c r="C39" s="26"/>
      <c r="D39" s="45" t="s">
        <v>2</v>
      </c>
      <c r="E39" s="45" t="s">
        <v>24</v>
      </c>
      <c r="F39" s="27" t="s">
        <v>33</v>
      </c>
      <c r="G39" s="25" t="s">
        <v>17</v>
      </c>
      <c r="H39" s="25" t="s">
        <v>17</v>
      </c>
      <c r="I39" s="25" t="s">
        <v>17</v>
      </c>
      <c r="J39" s="25" t="s">
        <v>18</v>
      </c>
      <c r="K39" s="25" t="s">
        <v>18</v>
      </c>
      <c r="L39" s="25" t="s">
        <v>18</v>
      </c>
      <c r="M39" s="25" t="s">
        <v>18</v>
      </c>
      <c r="N39" s="25" t="s">
        <v>18</v>
      </c>
      <c r="O39" s="25" t="s">
        <v>19</v>
      </c>
      <c r="P39" s="25" t="s">
        <v>19</v>
      </c>
      <c r="Q39" s="25" t="s">
        <v>19</v>
      </c>
      <c r="R39" s="25" t="s">
        <v>20</v>
      </c>
      <c r="S39" s="25" t="s">
        <v>20</v>
      </c>
      <c r="T39" s="25" t="s">
        <v>20</v>
      </c>
      <c r="U39" s="25" t="s">
        <v>20</v>
      </c>
      <c r="V39" s="25" t="s">
        <v>21</v>
      </c>
      <c r="W39" s="25" t="s">
        <v>21</v>
      </c>
      <c r="X39" s="25" t="s">
        <v>21</v>
      </c>
      <c r="Y39" s="26" t="s">
        <v>21</v>
      </c>
      <c r="Z39" s="26" t="s">
        <v>34</v>
      </c>
      <c r="AA39" s="26" t="s">
        <v>34</v>
      </c>
      <c r="AB39" s="20"/>
      <c r="AC39" s="20"/>
    </row>
    <row r="40" spans="1:29" s="15" customFormat="1" ht="12.75">
      <c r="A40" s="29" t="s">
        <v>560</v>
      </c>
      <c r="B40" s="23">
        <v>33239</v>
      </c>
      <c r="C40" s="23">
        <v>37622</v>
      </c>
      <c r="D40" s="30">
        <f t="shared" si="0"/>
        <v>12.008219178082191</v>
      </c>
      <c r="E40" s="24"/>
      <c r="F40" s="23" t="s">
        <v>561</v>
      </c>
      <c r="G40" s="20" t="s">
        <v>561</v>
      </c>
      <c r="H40" s="70" t="s">
        <v>276</v>
      </c>
      <c r="I40" s="20" t="s">
        <v>561</v>
      </c>
      <c r="J40" s="20" t="s">
        <v>561</v>
      </c>
      <c r="K40" s="20"/>
      <c r="L40" s="20" t="s">
        <v>561</v>
      </c>
      <c r="M40" s="20"/>
      <c r="N40" s="70" t="s">
        <v>276</v>
      </c>
      <c r="O40" s="20"/>
      <c r="P40" s="20" t="s">
        <v>561</v>
      </c>
      <c r="Q40" s="20" t="s">
        <v>561</v>
      </c>
      <c r="R40" s="46" t="s">
        <v>561</v>
      </c>
      <c r="S40" s="46" t="s">
        <v>561</v>
      </c>
      <c r="T40" s="46" t="s">
        <v>561</v>
      </c>
      <c r="U40" s="46" t="s">
        <v>561</v>
      </c>
      <c r="V40" s="70" t="s">
        <v>276</v>
      </c>
      <c r="W40" s="46" t="s">
        <v>561</v>
      </c>
      <c r="X40" s="46" t="s">
        <v>561</v>
      </c>
      <c r="Y40" s="46" t="s">
        <v>561</v>
      </c>
      <c r="Z40" s="46" t="s">
        <v>561</v>
      </c>
      <c r="AA40" s="46" t="s">
        <v>561</v>
      </c>
      <c r="AB40" s="20"/>
      <c r="AC40" s="20"/>
    </row>
    <row r="41" spans="1:29" s="15" customFormat="1" ht="12.75">
      <c r="A41" s="29" t="s">
        <v>562</v>
      </c>
      <c r="B41" s="23">
        <v>32867</v>
      </c>
      <c r="C41" s="23">
        <v>37622</v>
      </c>
      <c r="D41" s="30">
        <f t="shared" si="0"/>
        <v>13.027397260273972</v>
      </c>
      <c r="E41" s="24"/>
      <c r="F41" s="23" t="s">
        <v>561</v>
      </c>
      <c r="G41" s="20" t="s">
        <v>561</v>
      </c>
      <c r="H41" s="70" t="s">
        <v>276</v>
      </c>
      <c r="I41" s="20" t="s">
        <v>561</v>
      </c>
      <c r="J41" s="20" t="s">
        <v>561</v>
      </c>
      <c r="K41" s="20" t="s">
        <v>561</v>
      </c>
      <c r="L41" s="20" t="s">
        <v>619</v>
      </c>
      <c r="M41" s="20" t="s">
        <v>561</v>
      </c>
      <c r="N41" s="70" t="s">
        <v>276</v>
      </c>
      <c r="O41" s="20" t="s">
        <v>561</v>
      </c>
      <c r="P41" s="20" t="s">
        <v>619</v>
      </c>
      <c r="Q41" s="20" t="s">
        <v>561</v>
      </c>
      <c r="R41" s="20" t="s">
        <v>619</v>
      </c>
      <c r="S41" s="20"/>
      <c r="T41" s="20" t="s">
        <v>561</v>
      </c>
      <c r="U41" s="20" t="s">
        <v>561</v>
      </c>
      <c r="V41" s="70" t="s">
        <v>276</v>
      </c>
      <c r="W41" s="20" t="s">
        <v>561</v>
      </c>
      <c r="X41" s="20" t="s">
        <v>561</v>
      </c>
      <c r="Y41" s="20" t="s">
        <v>561</v>
      </c>
      <c r="Z41" s="20" t="s">
        <v>561</v>
      </c>
      <c r="AA41" s="20" t="s">
        <v>561</v>
      </c>
      <c r="AB41" s="20"/>
      <c r="AC41" s="20"/>
    </row>
    <row r="42" spans="1:29" s="15" customFormat="1" ht="12.75">
      <c r="A42" s="29" t="s">
        <v>563</v>
      </c>
      <c r="B42" s="23">
        <v>33115</v>
      </c>
      <c r="C42" s="23">
        <v>37622</v>
      </c>
      <c r="D42" s="35">
        <f t="shared" si="0"/>
        <v>12.347945205479451</v>
      </c>
      <c r="E42" s="24"/>
      <c r="F42" s="23"/>
      <c r="G42" s="20"/>
      <c r="H42" s="70" t="s">
        <v>276</v>
      </c>
      <c r="I42" s="20"/>
      <c r="J42" s="20"/>
      <c r="K42" s="20"/>
      <c r="L42" s="20"/>
      <c r="M42" s="20" t="s">
        <v>561</v>
      </c>
      <c r="N42" s="70" t="s">
        <v>276</v>
      </c>
      <c r="O42" s="20"/>
      <c r="P42" s="20"/>
      <c r="Q42" s="20"/>
      <c r="R42" s="20"/>
      <c r="S42" s="20"/>
      <c r="T42" s="20"/>
      <c r="U42" s="20"/>
      <c r="V42" s="70" t="s">
        <v>276</v>
      </c>
      <c r="W42" s="20"/>
      <c r="X42" s="20"/>
      <c r="Y42" s="20"/>
      <c r="Z42" s="20"/>
      <c r="AA42" s="20"/>
      <c r="AB42" s="20"/>
      <c r="AC42" s="20"/>
    </row>
    <row r="43" spans="1:29" s="15" customFormat="1" ht="12.75">
      <c r="A43" s="29" t="s">
        <v>564</v>
      </c>
      <c r="B43" s="23">
        <v>32787</v>
      </c>
      <c r="C43" s="23">
        <v>37622</v>
      </c>
      <c r="D43" s="30">
        <f t="shared" si="0"/>
        <v>13.246575342465754</v>
      </c>
      <c r="E43" s="24"/>
      <c r="F43" s="23" t="s">
        <v>561</v>
      </c>
      <c r="G43" s="20" t="s">
        <v>561</v>
      </c>
      <c r="H43" s="70" t="s">
        <v>276</v>
      </c>
      <c r="I43" s="20" t="s">
        <v>561</v>
      </c>
      <c r="J43" s="20" t="s">
        <v>561</v>
      </c>
      <c r="K43" s="20" t="s">
        <v>561</v>
      </c>
      <c r="L43" s="20" t="s">
        <v>561</v>
      </c>
      <c r="M43" s="20"/>
      <c r="N43" s="70" t="s">
        <v>276</v>
      </c>
      <c r="O43" s="20" t="s">
        <v>561</v>
      </c>
      <c r="P43" s="20" t="s">
        <v>561</v>
      </c>
      <c r="Q43" s="20" t="s">
        <v>561</v>
      </c>
      <c r="R43" s="20" t="s">
        <v>619</v>
      </c>
      <c r="S43" s="20" t="s">
        <v>561</v>
      </c>
      <c r="T43" s="20" t="s">
        <v>561</v>
      </c>
      <c r="U43" s="20" t="s">
        <v>619</v>
      </c>
      <c r="V43" s="70" t="s">
        <v>276</v>
      </c>
      <c r="W43" s="20" t="s">
        <v>561</v>
      </c>
      <c r="X43" s="20" t="s">
        <v>561</v>
      </c>
      <c r="Y43" s="20" t="s">
        <v>561</v>
      </c>
      <c r="Z43" s="20" t="s">
        <v>561</v>
      </c>
      <c r="AA43" s="20" t="s">
        <v>561</v>
      </c>
      <c r="AB43" s="20"/>
      <c r="AC43" s="20"/>
    </row>
    <row r="44" spans="1:29" s="15" customFormat="1" ht="12.75">
      <c r="A44" s="29" t="s">
        <v>565</v>
      </c>
      <c r="B44" s="24"/>
      <c r="C44" s="23">
        <v>37622</v>
      </c>
      <c r="D44" s="30"/>
      <c r="E44" s="24"/>
      <c r="F44" s="23" t="s">
        <v>561</v>
      </c>
      <c r="G44" s="20" t="s">
        <v>561</v>
      </c>
      <c r="H44" s="70" t="s">
        <v>276</v>
      </c>
      <c r="I44" s="20" t="s">
        <v>561</v>
      </c>
      <c r="J44" s="20" t="s">
        <v>561</v>
      </c>
      <c r="K44" s="20" t="s">
        <v>561</v>
      </c>
      <c r="L44" s="20" t="s">
        <v>561</v>
      </c>
      <c r="M44" s="20" t="s">
        <v>561</v>
      </c>
      <c r="N44" s="70" t="s">
        <v>276</v>
      </c>
      <c r="O44" s="20" t="s">
        <v>561</v>
      </c>
      <c r="P44" s="20" t="s">
        <v>561</v>
      </c>
      <c r="Q44" s="20" t="s">
        <v>561</v>
      </c>
      <c r="R44" s="20" t="s">
        <v>561</v>
      </c>
      <c r="S44" s="20" t="s">
        <v>561</v>
      </c>
      <c r="T44" s="20" t="s">
        <v>561</v>
      </c>
      <c r="U44" s="20" t="s">
        <v>561</v>
      </c>
      <c r="V44" s="70" t="s">
        <v>276</v>
      </c>
      <c r="W44" s="20" t="s">
        <v>561</v>
      </c>
      <c r="X44" s="20" t="s">
        <v>561</v>
      </c>
      <c r="Y44" s="20" t="s">
        <v>561</v>
      </c>
      <c r="Z44" s="20" t="s">
        <v>561</v>
      </c>
      <c r="AA44" s="20" t="s">
        <v>561</v>
      </c>
      <c r="AB44" s="20"/>
      <c r="AC44" s="20"/>
    </row>
    <row r="45" spans="1:29" s="15" customFormat="1" ht="12.75">
      <c r="A45" s="29" t="s">
        <v>566</v>
      </c>
      <c r="B45" s="23">
        <v>33942</v>
      </c>
      <c r="C45" s="23">
        <v>37622</v>
      </c>
      <c r="D45" s="30">
        <f>(C45-B45)/365</f>
        <v>10.082191780821917</v>
      </c>
      <c r="E45" s="24"/>
      <c r="F45" s="23" t="s">
        <v>561</v>
      </c>
      <c r="G45" s="20"/>
      <c r="H45" s="70" t="s">
        <v>276</v>
      </c>
      <c r="I45" s="20"/>
      <c r="J45" s="20"/>
      <c r="K45" s="20"/>
      <c r="L45" s="20"/>
      <c r="M45" s="20"/>
      <c r="N45" s="70" t="s">
        <v>276</v>
      </c>
      <c r="O45" s="20"/>
      <c r="P45" s="20"/>
      <c r="Q45" s="20"/>
      <c r="R45" s="20"/>
      <c r="S45" s="20"/>
      <c r="T45" s="20"/>
      <c r="U45" s="20"/>
      <c r="V45" s="70" t="s">
        <v>276</v>
      </c>
      <c r="W45" s="20"/>
      <c r="X45" s="20"/>
      <c r="Y45" s="20"/>
      <c r="Z45" s="20"/>
      <c r="AA45" s="20"/>
      <c r="AB45" s="20"/>
      <c r="AC45" s="20"/>
    </row>
    <row r="46" spans="1:29" s="15" customFormat="1" ht="12.75">
      <c r="A46" s="29" t="s">
        <v>567</v>
      </c>
      <c r="B46" s="23">
        <v>33146</v>
      </c>
      <c r="C46" s="23">
        <v>37622</v>
      </c>
      <c r="D46" s="30">
        <f>(C46-B46)/365</f>
        <v>12.263013698630138</v>
      </c>
      <c r="E46" s="24"/>
      <c r="F46" s="24"/>
      <c r="G46" s="20" t="s">
        <v>561</v>
      </c>
      <c r="H46" s="70" t="s">
        <v>276</v>
      </c>
      <c r="I46" s="20" t="s">
        <v>561</v>
      </c>
      <c r="J46" s="20" t="s">
        <v>561</v>
      </c>
      <c r="K46" s="20" t="s">
        <v>561</v>
      </c>
      <c r="L46" s="20" t="s">
        <v>561</v>
      </c>
      <c r="M46" s="20" t="s">
        <v>561</v>
      </c>
      <c r="N46" s="70" t="s">
        <v>276</v>
      </c>
      <c r="O46" s="20" t="s">
        <v>561</v>
      </c>
      <c r="P46" s="20" t="s">
        <v>561</v>
      </c>
      <c r="Q46" s="20" t="s">
        <v>561</v>
      </c>
      <c r="R46" s="20" t="s">
        <v>561</v>
      </c>
      <c r="S46" s="20" t="s">
        <v>561</v>
      </c>
      <c r="T46" s="20" t="s">
        <v>561</v>
      </c>
      <c r="U46" s="20" t="s">
        <v>561</v>
      </c>
      <c r="V46" s="70" t="s">
        <v>276</v>
      </c>
      <c r="W46" s="20" t="s">
        <v>561</v>
      </c>
      <c r="X46" s="20" t="s">
        <v>561</v>
      </c>
      <c r="Y46" s="20" t="s">
        <v>561</v>
      </c>
      <c r="Z46" s="20" t="s">
        <v>561</v>
      </c>
      <c r="AA46" s="20" t="s">
        <v>561</v>
      </c>
      <c r="AB46" s="20"/>
      <c r="AC46" s="20"/>
    </row>
    <row r="47" spans="1:29" s="15" customFormat="1" ht="12.75">
      <c r="A47" s="29" t="s">
        <v>568</v>
      </c>
      <c r="B47" s="23">
        <v>32823</v>
      </c>
      <c r="C47" s="23">
        <v>37622</v>
      </c>
      <c r="D47" s="30">
        <f>(C47-B47)/365</f>
        <v>13.147945205479452</v>
      </c>
      <c r="E47" s="24"/>
      <c r="F47" s="24" t="s">
        <v>561</v>
      </c>
      <c r="G47" s="20"/>
      <c r="H47" s="70" t="s">
        <v>276</v>
      </c>
      <c r="I47" s="20"/>
      <c r="J47" s="20"/>
      <c r="K47" s="20" t="s">
        <v>561</v>
      </c>
      <c r="L47" s="20" t="s">
        <v>561</v>
      </c>
      <c r="M47" s="20" t="s">
        <v>561</v>
      </c>
      <c r="N47" s="70" t="s">
        <v>276</v>
      </c>
      <c r="O47" s="20" t="s">
        <v>561</v>
      </c>
      <c r="P47" s="20" t="s">
        <v>561</v>
      </c>
      <c r="Q47" s="20" t="s">
        <v>619</v>
      </c>
      <c r="R47" s="20" t="s">
        <v>561</v>
      </c>
      <c r="S47" s="20" t="s">
        <v>619</v>
      </c>
      <c r="T47" s="20" t="s">
        <v>561</v>
      </c>
      <c r="U47" s="20" t="s">
        <v>561</v>
      </c>
      <c r="V47" s="70" t="s">
        <v>276</v>
      </c>
      <c r="W47" s="20"/>
      <c r="X47" s="20" t="s">
        <v>561</v>
      </c>
      <c r="Y47" s="20"/>
      <c r="Z47" s="20"/>
      <c r="AA47" s="20" t="s">
        <v>561</v>
      </c>
      <c r="AB47" s="20"/>
      <c r="AC47" s="20"/>
    </row>
    <row r="48" spans="1:29" s="15" customFormat="1" ht="12.75">
      <c r="A48" s="29" t="s">
        <v>799</v>
      </c>
      <c r="B48" s="23"/>
      <c r="C48" s="23"/>
      <c r="D48" s="30"/>
      <c r="E48" s="24"/>
      <c r="F48" s="24"/>
      <c r="G48" s="20" t="s">
        <v>561</v>
      </c>
      <c r="H48" s="70" t="s">
        <v>276</v>
      </c>
      <c r="I48" s="20" t="s">
        <v>561</v>
      </c>
      <c r="J48" s="20" t="s">
        <v>561</v>
      </c>
      <c r="K48" s="20" t="s">
        <v>561</v>
      </c>
      <c r="L48" s="20"/>
      <c r="M48" s="20"/>
      <c r="N48" s="70" t="s">
        <v>276</v>
      </c>
      <c r="O48" s="20" t="s">
        <v>561</v>
      </c>
      <c r="P48" s="20"/>
      <c r="Q48" s="20" t="s">
        <v>561</v>
      </c>
      <c r="R48" s="20" t="s">
        <v>561</v>
      </c>
      <c r="S48" s="20" t="s">
        <v>561</v>
      </c>
      <c r="T48" s="20"/>
      <c r="U48" s="20" t="s">
        <v>561</v>
      </c>
      <c r="V48" s="70" t="s">
        <v>276</v>
      </c>
      <c r="W48" s="20" t="s">
        <v>561</v>
      </c>
      <c r="X48" s="20" t="s">
        <v>561</v>
      </c>
      <c r="Y48" s="20" t="s">
        <v>561</v>
      </c>
      <c r="Z48" s="20" t="s">
        <v>561</v>
      </c>
      <c r="AA48" s="20" t="s">
        <v>561</v>
      </c>
      <c r="AB48" s="20"/>
      <c r="AC48" s="20"/>
    </row>
    <row r="49" spans="1:29" s="15" customFormat="1" ht="12.75">
      <c r="A49" s="29" t="s">
        <v>569</v>
      </c>
      <c r="B49" s="23">
        <v>32553</v>
      </c>
      <c r="C49" s="23">
        <v>37622</v>
      </c>
      <c r="D49" s="30">
        <f aca="true" t="shared" si="1" ref="D49:D54">(C49-B49)/365</f>
        <v>13.887671232876713</v>
      </c>
      <c r="E49" s="24"/>
      <c r="F49" s="24" t="s">
        <v>561</v>
      </c>
      <c r="G49" s="20" t="s">
        <v>561</v>
      </c>
      <c r="H49" s="70" t="s">
        <v>276</v>
      </c>
      <c r="I49" s="20" t="s">
        <v>561</v>
      </c>
      <c r="J49" s="20" t="s">
        <v>561</v>
      </c>
      <c r="K49" s="20" t="s">
        <v>584</v>
      </c>
      <c r="L49" s="20" t="s">
        <v>619</v>
      </c>
      <c r="M49" s="20" t="s">
        <v>561</v>
      </c>
      <c r="N49" s="70" t="s">
        <v>276</v>
      </c>
      <c r="O49" s="20" t="s">
        <v>561</v>
      </c>
      <c r="P49" s="20" t="s">
        <v>561</v>
      </c>
      <c r="Q49" s="20"/>
      <c r="R49" s="20" t="s">
        <v>561</v>
      </c>
      <c r="S49" s="20" t="s">
        <v>561</v>
      </c>
      <c r="T49" s="20" t="s">
        <v>561</v>
      </c>
      <c r="U49" s="20" t="s">
        <v>619</v>
      </c>
      <c r="V49" s="70" t="s">
        <v>276</v>
      </c>
      <c r="W49" s="20" t="s">
        <v>561</v>
      </c>
      <c r="X49" s="20" t="s">
        <v>561</v>
      </c>
      <c r="Y49" s="20" t="s">
        <v>561</v>
      </c>
      <c r="Z49" s="20" t="s">
        <v>561</v>
      </c>
      <c r="AA49" s="20" t="s">
        <v>561</v>
      </c>
      <c r="AB49" s="20"/>
      <c r="AC49" s="20"/>
    </row>
    <row r="50" spans="1:29" s="15" customFormat="1" ht="12.75">
      <c r="A50" s="29" t="s">
        <v>570</v>
      </c>
      <c r="B50" s="23">
        <v>32948</v>
      </c>
      <c r="C50" s="23">
        <v>37622</v>
      </c>
      <c r="D50" s="30">
        <f t="shared" si="1"/>
        <v>12.805479452054794</v>
      </c>
      <c r="E50" s="24"/>
      <c r="F50" s="24"/>
      <c r="G50" s="20" t="s">
        <v>561</v>
      </c>
      <c r="H50" s="70" t="s">
        <v>276</v>
      </c>
      <c r="I50" s="20" t="s">
        <v>561</v>
      </c>
      <c r="J50" s="20" t="s">
        <v>561</v>
      </c>
      <c r="K50" s="20" t="s">
        <v>561</v>
      </c>
      <c r="L50" s="20" t="s">
        <v>561</v>
      </c>
      <c r="M50" s="20" t="s">
        <v>561</v>
      </c>
      <c r="N50" s="70" t="s">
        <v>276</v>
      </c>
      <c r="O50" s="20" t="s">
        <v>561</v>
      </c>
      <c r="P50" s="20" t="s">
        <v>561</v>
      </c>
      <c r="Q50" s="20" t="s">
        <v>561</v>
      </c>
      <c r="R50" s="20" t="s">
        <v>561</v>
      </c>
      <c r="S50" s="20" t="s">
        <v>561</v>
      </c>
      <c r="T50" s="20" t="s">
        <v>561</v>
      </c>
      <c r="U50" s="20" t="s">
        <v>561</v>
      </c>
      <c r="V50" s="70" t="s">
        <v>276</v>
      </c>
      <c r="W50" s="20" t="s">
        <v>561</v>
      </c>
      <c r="X50" s="20" t="s">
        <v>561</v>
      </c>
      <c r="Y50" s="20" t="s">
        <v>561</v>
      </c>
      <c r="Z50" s="20" t="s">
        <v>561</v>
      </c>
      <c r="AA50" s="20" t="s">
        <v>561</v>
      </c>
      <c r="AB50" s="20"/>
      <c r="AC50" s="20"/>
    </row>
    <row r="51" spans="1:29" s="15" customFormat="1" ht="12.75">
      <c r="A51" s="29" t="s">
        <v>571</v>
      </c>
      <c r="B51" s="23">
        <v>32709</v>
      </c>
      <c r="C51" s="23">
        <v>37622</v>
      </c>
      <c r="D51" s="30">
        <f t="shared" si="1"/>
        <v>13.46027397260274</v>
      </c>
      <c r="E51" s="24"/>
      <c r="F51" s="24" t="s">
        <v>561</v>
      </c>
      <c r="G51" s="20" t="s">
        <v>561</v>
      </c>
      <c r="H51" s="70" t="s">
        <v>276</v>
      </c>
      <c r="I51" s="20" t="s">
        <v>561</v>
      </c>
      <c r="J51" s="20" t="s">
        <v>561</v>
      </c>
      <c r="K51" s="20" t="s">
        <v>561</v>
      </c>
      <c r="L51" s="20"/>
      <c r="M51" s="20" t="s">
        <v>561</v>
      </c>
      <c r="N51" s="70" t="s">
        <v>276</v>
      </c>
      <c r="O51" s="20" t="s">
        <v>561</v>
      </c>
      <c r="P51" s="20"/>
      <c r="Q51" s="20" t="s">
        <v>561</v>
      </c>
      <c r="R51" s="20" t="s">
        <v>561</v>
      </c>
      <c r="S51" s="20" t="s">
        <v>561</v>
      </c>
      <c r="T51" s="20" t="s">
        <v>561</v>
      </c>
      <c r="U51" s="20" t="s">
        <v>561</v>
      </c>
      <c r="V51" s="70" t="s">
        <v>276</v>
      </c>
      <c r="W51" s="20" t="s">
        <v>561</v>
      </c>
      <c r="X51" s="20" t="s">
        <v>561</v>
      </c>
      <c r="Y51" s="20" t="s">
        <v>561</v>
      </c>
      <c r="Z51" s="20" t="s">
        <v>561</v>
      </c>
      <c r="AA51" s="20" t="s">
        <v>561</v>
      </c>
      <c r="AB51" s="20"/>
      <c r="AC51" s="20"/>
    </row>
    <row r="52" spans="1:29" s="15" customFormat="1" ht="12.75">
      <c r="A52" s="29" t="s">
        <v>572</v>
      </c>
      <c r="B52" s="23">
        <v>34126</v>
      </c>
      <c r="C52" s="23">
        <v>37622</v>
      </c>
      <c r="D52" s="30">
        <f t="shared" si="1"/>
        <v>9.578082191780823</v>
      </c>
      <c r="E52" s="24"/>
      <c r="F52" s="24" t="s">
        <v>561</v>
      </c>
      <c r="G52" s="20"/>
      <c r="H52" s="70" t="s">
        <v>276</v>
      </c>
      <c r="I52" s="20"/>
      <c r="J52" s="20"/>
      <c r="K52" s="20"/>
      <c r="L52" s="20"/>
      <c r="M52" s="20"/>
      <c r="N52" s="70" t="s">
        <v>276</v>
      </c>
      <c r="O52" s="20"/>
      <c r="P52" s="20"/>
      <c r="Q52" s="20"/>
      <c r="R52" s="20"/>
      <c r="S52" s="20"/>
      <c r="T52" s="20"/>
      <c r="U52" s="20"/>
      <c r="V52" s="70" t="s">
        <v>276</v>
      </c>
      <c r="W52" s="20"/>
      <c r="X52" s="20"/>
      <c r="Y52" s="20"/>
      <c r="Z52" s="20"/>
      <c r="AA52" s="20"/>
      <c r="AB52" s="20"/>
      <c r="AC52" s="20"/>
    </row>
    <row r="53" spans="1:29" s="15" customFormat="1" ht="12.75">
      <c r="A53" s="29" t="s">
        <v>573</v>
      </c>
      <c r="B53" s="23">
        <v>33375</v>
      </c>
      <c r="C53" s="23">
        <v>37622</v>
      </c>
      <c r="D53" s="30">
        <f t="shared" si="1"/>
        <v>11.635616438356164</v>
      </c>
      <c r="E53" s="24"/>
      <c r="F53" s="24" t="s">
        <v>561</v>
      </c>
      <c r="G53" s="20" t="s">
        <v>561</v>
      </c>
      <c r="H53" s="70" t="s">
        <v>276</v>
      </c>
      <c r="I53" s="20" t="s">
        <v>561</v>
      </c>
      <c r="J53" s="20" t="s">
        <v>561</v>
      </c>
      <c r="K53" s="20" t="s">
        <v>561</v>
      </c>
      <c r="L53" s="20" t="s">
        <v>561</v>
      </c>
      <c r="M53" s="20" t="s">
        <v>561</v>
      </c>
      <c r="N53" s="70" t="s">
        <v>276</v>
      </c>
      <c r="O53" s="20" t="s">
        <v>561</v>
      </c>
      <c r="P53" s="20"/>
      <c r="Q53" s="20" t="s">
        <v>561</v>
      </c>
      <c r="R53" s="20" t="s">
        <v>561</v>
      </c>
      <c r="S53" s="20"/>
      <c r="T53" s="20"/>
      <c r="U53" s="20" t="s">
        <v>561</v>
      </c>
      <c r="V53" s="70" t="s">
        <v>276</v>
      </c>
      <c r="W53" s="20" t="s">
        <v>561</v>
      </c>
      <c r="X53" s="20" t="s">
        <v>561</v>
      </c>
      <c r="Y53" s="20" t="s">
        <v>561</v>
      </c>
      <c r="Z53" s="20" t="s">
        <v>561</v>
      </c>
      <c r="AA53" s="20" t="s">
        <v>561</v>
      </c>
      <c r="AB53" s="20"/>
      <c r="AC53" s="20"/>
    </row>
    <row r="54" spans="1:29" s="15" customFormat="1" ht="12.75">
      <c r="A54" s="15" t="s">
        <v>843</v>
      </c>
      <c r="B54" s="16">
        <v>33049</v>
      </c>
      <c r="C54" s="16">
        <v>37622</v>
      </c>
      <c r="D54" s="28">
        <f t="shared" si="1"/>
        <v>12.528767123287672</v>
      </c>
      <c r="F54" s="18"/>
      <c r="G54" s="18"/>
      <c r="H54" s="28"/>
      <c r="I54" s="18"/>
      <c r="J54" s="18"/>
      <c r="K54" s="46"/>
      <c r="L54" s="46" t="s">
        <v>561</v>
      </c>
      <c r="M54" s="46"/>
      <c r="N54" s="70" t="s">
        <v>276</v>
      </c>
      <c r="O54" s="46"/>
      <c r="P54" s="46" t="s">
        <v>561</v>
      </c>
      <c r="Q54" s="46"/>
      <c r="R54" s="46"/>
      <c r="S54" s="46"/>
      <c r="T54" s="46"/>
      <c r="U54" s="46"/>
      <c r="V54" s="70" t="s">
        <v>276</v>
      </c>
      <c r="W54" s="46"/>
      <c r="X54" s="46"/>
      <c r="Y54" s="46"/>
      <c r="Z54" s="46"/>
      <c r="AA54" s="46"/>
      <c r="AB54" s="20"/>
      <c r="AC54" s="20"/>
    </row>
    <row r="55" spans="1:29" s="15" customFormat="1" ht="12.75">
      <c r="A55" s="29" t="s">
        <v>596</v>
      </c>
      <c r="B55" s="23"/>
      <c r="C55" s="23"/>
      <c r="D55" s="30"/>
      <c r="E55" s="24"/>
      <c r="F55" s="24"/>
      <c r="G55" s="20" t="s">
        <v>561</v>
      </c>
      <c r="H55" s="70" t="s">
        <v>276</v>
      </c>
      <c r="I55" s="20"/>
      <c r="J55" s="20"/>
      <c r="K55" s="20"/>
      <c r="L55" s="20"/>
      <c r="M55" s="20"/>
      <c r="N55" s="70" t="s">
        <v>276</v>
      </c>
      <c r="O55" s="20"/>
      <c r="P55" s="20"/>
      <c r="Q55" s="20"/>
      <c r="R55" s="20"/>
      <c r="S55" s="20"/>
      <c r="T55" s="20" t="s">
        <v>561</v>
      </c>
      <c r="U55" s="20"/>
      <c r="V55" s="70" t="s">
        <v>276</v>
      </c>
      <c r="W55" s="20"/>
      <c r="X55" s="20"/>
      <c r="Y55" s="20"/>
      <c r="Z55" s="20"/>
      <c r="AA55" s="20"/>
      <c r="AB55" s="20"/>
      <c r="AC55" s="20"/>
    </row>
    <row r="56" spans="1:29" s="15" customFormat="1" ht="12.75">
      <c r="A56" s="29" t="s">
        <v>574</v>
      </c>
      <c r="B56" s="23">
        <v>32691</v>
      </c>
      <c r="C56" s="23">
        <v>37622</v>
      </c>
      <c r="D56" s="30">
        <f aca="true" t="shared" si="2" ref="D56:D64">(C56-B56)/365</f>
        <v>13.509589041095891</v>
      </c>
      <c r="E56" s="24"/>
      <c r="F56" s="24" t="s">
        <v>561</v>
      </c>
      <c r="G56" s="20" t="s">
        <v>561</v>
      </c>
      <c r="H56" s="70" t="s">
        <v>276</v>
      </c>
      <c r="I56" s="20" t="s">
        <v>619</v>
      </c>
      <c r="J56" s="20" t="s">
        <v>619</v>
      </c>
      <c r="K56" s="20" t="s">
        <v>619</v>
      </c>
      <c r="L56" s="20" t="s">
        <v>561</v>
      </c>
      <c r="M56" s="20" t="s">
        <v>561</v>
      </c>
      <c r="N56" s="70" t="s">
        <v>276</v>
      </c>
      <c r="O56" s="20" t="s">
        <v>561</v>
      </c>
      <c r="P56" s="20" t="s">
        <v>619</v>
      </c>
      <c r="Q56" s="20" t="s">
        <v>561</v>
      </c>
      <c r="R56" s="20" t="s">
        <v>619</v>
      </c>
      <c r="S56" s="20" t="s">
        <v>561</v>
      </c>
      <c r="T56" s="20"/>
      <c r="U56" s="20" t="s">
        <v>561</v>
      </c>
      <c r="V56" s="70" t="s">
        <v>276</v>
      </c>
      <c r="W56" s="20" t="s">
        <v>561</v>
      </c>
      <c r="X56" s="20" t="s">
        <v>619</v>
      </c>
      <c r="Y56" s="20" t="s">
        <v>561</v>
      </c>
      <c r="Z56" s="20" t="s">
        <v>561</v>
      </c>
      <c r="AA56" s="20" t="s">
        <v>561</v>
      </c>
      <c r="AB56" s="20"/>
      <c r="AC56" s="20"/>
    </row>
    <row r="57" spans="1:29" s="15" customFormat="1" ht="12.75">
      <c r="A57" s="29" t="s">
        <v>575</v>
      </c>
      <c r="B57" s="23">
        <v>33672</v>
      </c>
      <c r="C57" s="23">
        <v>37622</v>
      </c>
      <c r="D57" s="30">
        <f t="shared" si="2"/>
        <v>10.821917808219178</v>
      </c>
      <c r="E57" s="24"/>
      <c r="F57" s="24" t="s">
        <v>561</v>
      </c>
      <c r="G57" s="20"/>
      <c r="H57" s="70" t="s">
        <v>276</v>
      </c>
      <c r="I57" s="20" t="s">
        <v>561</v>
      </c>
      <c r="J57" s="20"/>
      <c r="K57" s="20"/>
      <c r="L57" s="20"/>
      <c r="M57" s="20"/>
      <c r="N57" s="70" t="s">
        <v>276</v>
      </c>
      <c r="O57" s="20"/>
      <c r="P57" s="20"/>
      <c r="Q57" s="20"/>
      <c r="R57" s="20"/>
      <c r="S57" s="20"/>
      <c r="T57" s="20"/>
      <c r="U57" s="20"/>
      <c r="V57" s="70" t="s">
        <v>276</v>
      </c>
      <c r="W57" s="20"/>
      <c r="X57" s="20"/>
      <c r="Y57" s="20"/>
      <c r="Z57" s="20"/>
      <c r="AA57" s="20"/>
      <c r="AB57" s="20"/>
      <c r="AC57" s="20"/>
    </row>
    <row r="58" spans="1:29" s="15" customFormat="1" ht="12.75">
      <c r="A58" s="29" t="s">
        <v>576</v>
      </c>
      <c r="B58" s="23">
        <v>33135</v>
      </c>
      <c r="C58" s="23">
        <v>37622</v>
      </c>
      <c r="D58" s="35">
        <f t="shared" si="2"/>
        <v>12.293150684931506</v>
      </c>
      <c r="E58" s="24"/>
      <c r="F58" s="24" t="s">
        <v>561</v>
      </c>
      <c r="G58" s="20" t="s">
        <v>561</v>
      </c>
      <c r="H58" s="70" t="s">
        <v>276</v>
      </c>
      <c r="I58" s="20" t="s">
        <v>561</v>
      </c>
      <c r="J58" s="20" t="s">
        <v>561</v>
      </c>
      <c r="K58" s="20" t="s">
        <v>561</v>
      </c>
      <c r="L58" s="20" t="s">
        <v>561</v>
      </c>
      <c r="M58" s="20" t="s">
        <v>561</v>
      </c>
      <c r="N58" s="70" t="s">
        <v>276</v>
      </c>
      <c r="O58" s="20" t="s">
        <v>561</v>
      </c>
      <c r="P58" s="20" t="s">
        <v>561</v>
      </c>
      <c r="Q58" s="20" t="s">
        <v>561</v>
      </c>
      <c r="R58" s="20" t="s">
        <v>561</v>
      </c>
      <c r="S58" s="20" t="s">
        <v>561</v>
      </c>
      <c r="T58" s="20" t="s">
        <v>561</v>
      </c>
      <c r="U58" s="20" t="s">
        <v>561</v>
      </c>
      <c r="V58" s="70" t="s">
        <v>276</v>
      </c>
      <c r="W58" s="20" t="s">
        <v>561</v>
      </c>
      <c r="X58" s="20" t="s">
        <v>561</v>
      </c>
      <c r="Y58" s="20" t="s">
        <v>561</v>
      </c>
      <c r="Z58" s="20" t="s">
        <v>561</v>
      </c>
      <c r="AA58" s="20" t="s">
        <v>561</v>
      </c>
      <c r="AB58" s="20"/>
      <c r="AC58" s="20"/>
    </row>
    <row r="59" spans="1:29" s="15" customFormat="1" ht="12.75">
      <c r="A59" s="29" t="s">
        <v>577</v>
      </c>
      <c r="B59" s="24"/>
      <c r="C59" s="23">
        <v>37622</v>
      </c>
      <c r="D59" s="30">
        <f t="shared" si="2"/>
        <v>103.07397260273973</v>
      </c>
      <c r="E59" s="24"/>
      <c r="F59" s="24" t="s">
        <v>561</v>
      </c>
      <c r="G59" s="20" t="s">
        <v>561</v>
      </c>
      <c r="H59" s="70" t="s">
        <v>276</v>
      </c>
      <c r="I59" s="20" t="s">
        <v>561</v>
      </c>
      <c r="J59" s="20" t="s">
        <v>561</v>
      </c>
      <c r="K59" s="20" t="s">
        <v>561</v>
      </c>
      <c r="L59" s="20" t="s">
        <v>561</v>
      </c>
      <c r="M59" s="20" t="s">
        <v>561</v>
      </c>
      <c r="N59" s="70" t="s">
        <v>276</v>
      </c>
      <c r="O59" s="20" t="s">
        <v>561</v>
      </c>
      <c r="P59" s="20" t="s">
        <v>561</v>
      </c>
      <c r="Q59" s="20" t="s">
        <v>561</v>
      </c>
      <c r="R59" s="20" t="s">
        <v>561</v>
      </c>
      <c r="S59" s="20" t="s">
        <v>561</v>
      </c>
      <c r="T59" s="20" t="s">
        <v>561</v>
      </c>
      <c r="U59" s="20" t="s">
        <v>561</v>
      </c>
      <c r="V59" s="70" t="s">
        <v>276</v>
      </c>
      <c r="W59" s="20"/>
      <c r="X59" s="20" t="s">
        <v>561</v>
      </c>
      <c r="Y59" s="20" t="s">
        <v>561</v>
      </c>
      <c r="Z59" s="20" t="s">
        <v>561</v>
      </c>
      <c r="AA59" s="20" t="s">
        <v>561</v>
      </c>
      <c r="AB59" s="20"/>
      <c r="AC59" s="20"/>
    </row>
    <row r="60" spans="1:29" s="15" customFormat="1" ht="12.75">
      <c r="A60" s="29" t="s">
        <v>578</v>
      </c>
      <c r="B60" s="23">
        <v>32545</v>
      </c>
      <c r="C60" s="23">
        <v>37622</v>
      </c>
      <c r="D60" s="30">
        <f t="shared" si="2"/>
        <v>13.90958904109589</v>
      </c>
      <c r="E60" s="24"/>
      <c r="F60" s="24" t="s">
        <v>561</v>
      </c>
      <c r="G60" s="20" t="s">
        <v>561</v>
      </c>
      <c r="H60" s="70" t="s">
        <v>276</v>
      </c>
      <c r="I60" s="20" t="s">
        <v>561</v>
      </c>
      <c r="J60" s="20" t="s">
        <v>619</v>
      </c>
      <c r="K60" s="20" t="s">
        <v>561</v>
      </c>
      <c r="L60" s="20" t="s">
        <v>561</v>
      </c>
      <c r="M60" s="20" t="s">
        <v>561</v>
      </c>
      <c r="N60" s="70" t="s">
        <v>276</v>
      </c>
      <c r="O60" s="20" t="s">
        <v>619</v>
      </c>
      <c r="P60" s="20" t="s">
        <v>619</v>
      </c>
      <c r="Q60" s="20" t="s">
        <v>561</v>
      </c>
      <c r="R60" s="20" t="s">
        <v>561</v>
      </c>
      <c r="S60" s="20" t="s">
        <v>561</v>
      </c>
      <c r="T60" s="20" t="s">
        <v>561</v>
      </c>
      <c r="U60" s="20" t="s">
        <v>561</v>
      </c>
      <c r="V60" s="70" t="s">
        <v>276</v>
      </c>
      <c r="W60" s="20" t="s">
        <v>561</v>
      </c>
      <c r="X60" s="20" t="s">
        <v>619</v>
      </c>
      <c r="Y60" s="20" t="s">
        <v>561</v>
      </c>
      <c r="Z60" s="20" t="s">
        <v>561</v>
      </c>
      <c r="AA60" s="20" t="s">
        <v>561</v>
      </c>
      <c r="AB60" s="20"/>
      <c r="AC60" s="20"/>
    </row>
    <row r="61" spans="1:29" s="15" customFormat="1" ht="12.75">
      <c r="A61" s="29" t="s">
        <v>849</v>
      </c>
      <c r="B61" s="23">
        <v>33365</v>
      </c>
      <c r="C61" s="23">
        <v>37622</v>
      </c>
      <c r="D61" s="30">
        <f t="shared" si="2"/>
        <v>11.663013698630136</v>
      </c>
      <c r="E61" s="24"/>
      <c r="F61" s="24"/>
      <c r="G61" s="20"/>
      <c r="H61" s="70"/>
      <c r="I61" s="20"/>
      <c r="J61" s="20"/>
      <c r="K61" s="20"/>
      <c r="L61" s="20"/>
      <c r="M61" s="20"/>
      <c r="N61" s="70" t="s">
        <v>276</v>
      </c>
      <c r="O61" s="20"/>
      <c r="P61" s="20" t="s">
        <v>561</v>
      </c>
      <c r="Q61" s="20" t="s">
        <v>561</v>
      </c>
      <c r="R61" s="20" t="s">
        <v>561</v>
      </c>
      <c r="S61" s="20" t="s">
        <v>561</v>
      </c>
      <c r="T61" s="20" t="s">
        <v>561</v>
      </c>
      <c r="U61" s="20"/>
      <c r="V61" s="70" t="s">
        <v>276</v>
      </c>
      <c r="W61" s="20" t="s">
        <v>561</v>
      </c>
      <c r="X61" s="20" t="s">
        <v>561</v>
      </c>
      <c r="Y61" s="20" t="s">
        <v>561</v>
      </c>
      <c r="Z61" s="20" t="s">
        <v>561</v>
      </c>
      <c r="AA61" s="20" t="s">
        <v>561</v>
      </c>
      <c r="AB61" s="20"/>
      <c r="AC61" s="20"/>
    </row>
    <row r="62" spans="1:29" s="15" customFormat="1" ht="12.75">
      <c r="A62" s="29" t="s">
        <v>579</v>
      </c>
      <c r="B62" s="23">
        <v>33007</v>
      </c>
      <c r="C62" s="23">
        <v>37622</v>
      </c>
      <c r="D62" s="35">
        <f t="shared" si="2"/>
        <v>12.643835616438356</v>
      </c>
      <c r="E62" s="24"/>
      <c r="F62" s="24" t="s">
        <v>561</v>
      </c>
      <c r="G62" s="20" t="s">
        <v>561</v>
      </c>
      <c r="H62" s="70" t="s">
        <v>276</v>
      </c>
      <c r="I62" s="20" t="s">
        <v>561</v>
      </c>
      <c r="J62" s="20" t="s">
        <v>561</v>
      </c>
      <c r="K62" s="20" t="s">
        <v>561</v>
      </c>
      <c r="L62" s="20" t="s">
        <v>561</v>
      </c>
      <c r="M62" s="20" t="s">
        <v>561</v>
      </c>
      <c r="N62" s="70" t="s">
        <v>276</v>
      </c>
      <c r="O62" s="20" t="s">
        <v>561</v>
      </c>
      <c r="P62" s="20" t="s">
        <v>561</v>
      </c>
      <c r="Q62" s="20" t="s">
        <v>561</v>
      </c>
      <c r="R62" s="20" t="s">
        <v>561</v>
      </c>
      <c r="S62" s="20" t="s">
        <v>561</v>
      </c>
      <c r="T62" s="20" t="s">
        <v>561</v>
      </c>
      <c r="U62" s="20" t="s">
        <v>561</v>
      </c>
      <c r="V62" s="70" t="s">
        <v>276</v>
      </c>
      <c r="W62" s="20" t="s">
        <v>561</v>
      </c>
      <c r="X62" s="20" t="s">
        <v>561</v>
      </c>
      <c r="Y62" s="20" t="s">
        <v>561</v>
      </c>
      <c r="Z62" s="20" t="s">
        <v>561</v>
      </c>
      <c r="AA62" s="20" t="s">
        <v>561</v>
      </c>
      <c r="AB62" s="20"/>
      <c r="AC62" s="20"/>
    </row>
    <row r="63" spans="1:29" s="15" customFormat="1" ht="12.75">
      <c r="A63" s="29" t="s">
        <v>580</v>
      </c>
      <c r="B63" s="23">
        <v>34264</v>
      </c>
      <c r="C63" s="23">
        <v>37622</v>
      </c>
      <c r="D63" s="30">
        <f t="shared" si="2"/>
        <v>9.2</v>
      </c>
      <c r="E63" s="24"/>
      <c r="F63" s="24" t="s">
        <v>561</v>
      </c>
      <c r="G63" s="20"/>
      <c r="H63" s="70" t="s">
        <v>276</v>
      </c>
      <c r="I63" s="20"/>
      <c r="J63" s="20"/>
      <c r="K63" s="20"/>
      <c r="L63" s="20"/>
      <c r="M63" s="20"/>
      <c r="N63" s="70" t="s">
        <v>276</v>
      </c>
      <c r="O63" s="20"/>
      <c r="P63" s="20"/>
      <c r="Q63" s="20"/>
      <c r="R63" s="20"/>
      <c r="S63" s="20"/>
      <c r="T63" s="20"/>
      <c r="U63" s="20"/>
      <c r="V63" s="70" t="s">
        <v>276</v>
      </c>
      <c r="W63" s="20"/>
      <c r="X63" s="20"/>
      <c r="Y63" s="20"/>
      <c r="Z63" s="20"/>
      <c r="AA63" s="20"/>
      <c r="AB63" s="20"/>
      <c r="AC63" s="20"/>
    </row>
    <row r="64" spans="1:29" s="15" customFormat="1" ht="12.75">
      <c r="A64" s="29" t="s">
        <v>809</v>
      </c>
      <c r="B64" s="23">
        <v>33555</v>
      </c>
      <c r="C64" s="23">
        <v>37622</v>
      </c>
      <c r="D64" s="30">
        <f t="shared" si="2"/>
        <v>11.142465753424657</v>
      </c>
      <c r="E64" s="24"/>
      <c r="F64" s="24"/>
      <c r="G64" s="20"/>
      <c r="H64" s="70" t="s">
        <v>276</v>
      </c>
      <c r="I64" s="20" t="s">
        <v>561</v>
      </c>
      <c r="J64" s="20" t="s">
        <v>561</v>
      </c>
      <c r="K64" s="20"/>
      <c r="L64" s="20" t="s">
        <v>561</v>
      </c>
      <c r="M64" s="20" t="s">
        <v>561</v>
      </c>
      <c r="N64" s="70" t="s">
        <v>276</v>
      </c>
      <c r="O64" s="20" t="s">
        <v>561</v>
      </c>
      <c r="P64" s="20" t="s">
        <v>561</v>
      </c>
      <c r="Q64" s="20"/>
      <c r="R64" s="20"/>
      <c r="S64" s="20"/>
      <c r="T64" s="20"/>
      <c r="U64" s="20" t="s">
        <v>561</v>
      </c>
      <c r="V64" s="70" t="s">
        <v>276</v>
      </c>
      <c r="W64" s="20"/>
      <c r="X64" s="20" t="s">
        <v>35</v>
      </c>
      <c r="Y64" s="20"/>
      <c r="Z64" s="20"/>
      <c r="AA64" s="20"/>
      <c r="AB64" s="20"/>
      <c r="AC64" s="20"/>
    </row>
    <row r="65" spans="1:29" s="15" customFormat="1" ht="12.75">
      <c r="A65" s="29" t="s">
        <v>581</v>
      </c>
      <c r="B65" s="24"/>
      <c r="C65" s="23">
        <v>37622</v>
      </c>
      <c r="D65" s="30"/>
      <c r="E65" s="24"/>
      <c r="F65" s="24" t="s">
        <v>561</v>
      </c>
      <c r="G65" s="20" t="s">
        <v>561</v>
      </c>
      <c r="H65" s="70" t="s">
        <v>276</v>
      </c>
      <c r="I65" s="20" t="s">
        <v>561</v>
      </c>
      <c r="J65" s="20" t="s">
        <v>561</v>
      </c>
      <c r="K65" s="20" t="s">
        <v>561</v>
      </c>
      <c r="L65" s="20" t="s">
        <v>561</v>
      </c>
      <c r="M65" s="20" t="s">
        <v>561</v>
      </c>
      <c r="N65" s="70" t="s">
        <v>276</v>
      </c>
      <c r="O65" s="20"/>
      <c r="P65" s="20" t="s">
        <v>561</v>
      </c>
      <c r="Q65" s="20" t="s">
        <v>561</v>
      </c>
      <c r="R65" s="20" t="s">
        <v>561</v>
      </c>
      <c r="S65" s="20" t="s">
        <v>561</v>
      </c>
      <c r="T65" s="20" t="s">
        <v>561</v>
      </c>
      <c r="U65" s="20" t="s">
        <v>561</v>
      </c>
      <c r="V65" s="70" t="s">
        <v>276</v>
      </c>
      <c r="W65" s="20" t="s">
        <v>561</v>
      </c>
      <c r="X65" s="20" t="s">
        <v>561</v>
      </c>
      <c r="Y65" s="20" t="s">
        <v>561</v>
      </c>
      <c r="Z65" s="20" t="s">
        <v>561</v>
      </c>
      <c r="AA65" s="20" t="s">
        <v>561</v>
      </c>
      <c r="AB65" s="20"/>
      <c r="AC65" s="20"/>
    </row>
    <row r="66" spans="1:29" s="15" customFormat="1" ht="12.75">
      <c r="A66" s="29" t="s">
        <v>582</v>
      </c>
      <c r="B66" s="23">
        <v>32897</v>
      </c>
      <c r="C66" s="23">
        <v>37622</v>
      </c>
      <c r="D66" s="30">
        <f>(C66-B66)/365</f>
        <v>12.945205479452055</v>
      </c>
      <c r="E66" s="24"/>
      <c r="F66" s="24"/>
      <c r="G66" s="20" t="s">
        <v>561</v>
      </c>
      <c r="H66" s="70" t="s">
        <v>276</v>
      </c>
      <c r="I66" s="20" t="s">
        <v>561</v>
      </c>
      <c r="J66" s="20" t="s">
        <v>561</v>
      </c>
      <c r="K66" s="20" t="s">
        <v>561</v>
      </c>
      <c r="L66" s="20"/>
      <c r="M66" s="20" t="s">
        <v>561</v>
      </c>
      <c r="N66" s="70" t="s">
        <v>276</v>
      </c>
      <c r="O66" s="20" t="s">
        <v>561</v>
      </c>
      <c r="P66" s="20" t="s">
        <v>561</v>
      </c>
      <c r="Q66" s="20" t="s">
        <v>561</v>
      </c>
      <c r="R66" s="20" t="s">
        <v>561</v>
      </c>
      <c r="S66" s="20" t="s">
        <v>561</v>
      </c>
      <c r="T66" s="20" t="s">
        <v>561</v>
      </c>
      <c r="U66" s="20" t="s">
        <v>561</v>
      </c>
      <c r="V66" s="70" t="s">
        <v>276</v>
      </c>
      <c r="W66" s="20" t="s">
        <v>561</v>
      </c>
      <c r="X66" s="20" t="s">
        <v>561</v>
      </c>
      <c r="Y66" s="20" t="s">
        <v>561</v>
      </c>
      <c r="Z66" s="20" t="s">
        <v>561</v>
      </c>
      <c r="AA66" s="20" t="s">
        <v>561</v>
      </c>
      <c r="AB66" s="20"/>
      <c r="AC66" s="20"/>
    </row>
    <row r="67" spans="1:29" s="15" customFormat="1" ht="12.75">
      <c r="A67" s="15" t="s">
        <v>826</v>
      </c>
      <c r="B67" s="18">
        <v>32642</v>
      </c>
      <c r="C67" s="16">
        <v>37622</v>
      </c>
      <c r="D67" s="28">
        <f>(C67-B67)/365</f>
        <v>13.643835616438356</v>
      </c>
      <c r="E67" s="24"/>
      <c r="F67" s="24"/>
      <c r="G67" s="20"/>
      <c r="H67" s="70" t="s">
        <v>276</v>
      </c>
      <c r="I67" s="20"/>
      <c r="J67" s="20"/>
      <c r="K67" s="20"/>
      <c r="L67" s="20" t="s">
        <v>561</v>
      </c>
      <c r="M67" s="20" t="s">
        <v>561</v>
      </c>
      <c r="N67" s="70" t="s">
        <v>276</v>
      </c>
      <c r="O67" s="20" t="s">
        <v>561</v>
      </c>
      <c r="P67" s="20" t="s">
        <v>561</v>
      </c>
      <c r="Q67" s="20" t="s">
        <v>561</v>
      </c>
      <c r="R67" s="20" t="s">
        <v>561</v>
      </c>
      <c r="S67" s="20" t="s">
        <v>561</v>
      </c>
      <c r="T67" s="20" t="s">
        <v>561</v>
      </c>
      <c r="U67" s="20" t="s">
        <v>561</v>
      </c>
      <c r="V67" s="70" t="s">
        <v>276</v>
      </c>
      <c r="W67" s="20" t="s">
        <v>561</v>
      </c>
      <c r="X67" s="20" t="s">
        <v>561</v>
      </c>
      <c r="Y67" s="20" t="s">
        <v>561</v>
      </c>
      <c r="Z67" s="20" t="s">
        <v>561</v>
      </c>
      <c r="AA67" s="20" t="s">
        <v>561</v>
      </c>
      <c r="AB67" s="20"/>
      <c r="AC67" s="20"/>
    </row>
    <row r="68" spans="1:29" s="15" customFormat="1" ht="12.75">
      <c r="A68" s="15" t="s">
        <v>827</v>
      </c>
      <c r="B68" s="18">
        <v>33547</v>
      </c>
      <c r="C68" s="16">
        <v>37622</v>
      </c>
      <c r="D68" s="28">
        <f>(C68-B68)/365</f>
        <v>11.164383561643836</v>
      </c>
      <c r="E68" s="24"/>
      <c r="F68" s="24"/>
      <c r="G68" s="20"/>
      <c r="H68" s="70" t="s">
        <v>276</v>
      </c>
      <c r="I68" s="20"/>
      <c r="J68" s="20"/>
      <c r="K68" s="20"/>
      <c r="L68" s="20" t="s">
        <v>561</v>
      </c>
      <c r="M68" s="20" t="s">
        <v>561</v>
      </c>
      <c r="N68" s="70" t="s">
        <v>276</v>
      </c>
      <c r="O68" s="20" t="s">
        <v>561</v>
      </c>
      <c r="P68" s="20" t="s">
        <v>561</v>
      </c>
      <c r="Q68" s="20" t="s">
        <v>561</v>
      </c>
      <c r="R68" s="20" t="s">
        <v>561</v>
      </c>
      <c r="S68" s="20" t="s">
        <v>561</v>
      </c>
      <c r="T68" s="20" t="s">
        <v>561</v>
      </c>
      <c r="U68" s="20" t="s">
        <v>561</v>
      </c>
      <c r="V68" s="70" t="s">
        <v>276</v>
      </c>
      <c r="W68" s="20" t="s">
        <v>561</v>
      </c>
      <c r="X68" s="20" t="s">
        <v>561</v>
      </c>
      <c r="Y68" s="20" t="s">
        <v>561</v>
      </c>
      <c r="Z68" s="20" t="s">
        <v>561</v>
      </c>
      <c r="AA68" s="20" t="s">
        <v>561</v>
      </c>
      <c r="AB68" s="20"/>
      <c r="AC68" s="20"/>
    </row>
    <row r="69" spans="1:29" s="15" customFormat="1" ht="12.75">
      <c r="A69" s="29" t="s">
        <v>605</v>
      </c>
      <c r="B69" s="23"/>
      <c r="C69" s="23">
        <v>37622</v>
      </c>
      <c r="D69" s="30"/>
      <c r="E69" s="24"/>
      <c r="F69" s="24"/>
      <c r="G69" s="20" t="s">
        <v>561</v>
      </c>
      <c r="H69" s="70" t="s">
        <v>276</v>
      </c>
      <c r="I69" s="20"/>
      <c r="J69" s="20" t="s">
        <v>561</v>
      </c>
      <c r="K69" s="20" t="s">
        <v>561</v>
      </c>
      <c r="L69" s="20"/>
      <c r="M69" s="20" t="s">
        <v>561</v>
      </c>
      <c r="N69" s="70" t="s">
        <v>276</v>
      </c>
      <c r="O69" s="20" t="s">
        <v>561</v>
      </c>
      <c r="P69" s="20"/>
      <c r="Q69" s="20" t="s">
        <v>561</v>
      </c>
      <c r="R69" s="20" t="s">
        <v>561</v>
      </c>
      <c r="S69" s="20" t="s">
        <v>561</v>
      </c>
      <c r="T69" s="20"/>
      <c r="U69" s="20" t="s">
        <v>561</v>
      </c>
      <c r="V69" s="70" t="s">
        <v>276</v>
      </c>
      <c r="W69" s="20" t="s">
        <v>561</v>
      </c>
      <c r="X69" s="20" t="s">
        <v>561</v>
      </c>
      <c r="Y69" s="20" t="s">
        <v>561</v>
      </c>
      <c r="Z69" s="20" t="s">
        <v>561</v>
      </c>
      <c r="AA69" s="20" t="s">
        <v>561</v>
      </c>
      <c r="AB69" s="20"/>
      <c r="AC69" s="20"/>
    </row>
    <row r="70" spans="1:29" s="15" customFormat="1" ht="12.75">
      <c r="A70" s="29"/>
      <c r="B70" s="23"/>
      <c r="C70" s="23"/>
      <c r="D70" s="30"/>
      <c r="E70" s="24"/>
      <c r="F70" s="24"/>
      <c r="G70" s="20"/>
      <c r="H70" s="70"/>
      <c r="I70" s="20"/>
      <c r="J70" s="20"/>
      <c r="K70" s="20"/>
      <c r="L70" s="20"/>
      <c r="M70" s="20"/>
      <c r="N70" s="70"/>
      <c r="O70" s="20"/>
      <c r="P70" s="20"/>
      <c r="Q70" s="20"/>
      <c r="R70" s="20"/>
      <c r="S70" s="20"/>
      <c r="T70" s="20"/>
      <c r="U70" s="20"/>
      <c r="V70" s="70"/>
      <c r="W70" s="20"/>
      <c r="X70" s="20"/>
      <c r="Y70" s="20"/>
      <c r="Z70" s="20"/>
      <c r="AA70" s="20"/>
      <c r="AB70" s="20"/>
      <c r="AC70" s="20"/>
    </row>
    <row r="71" spans="1:29" s="15" customFormat="1" ht="12.75">
      <c r="A71" s="29"/>
      <c r="B71" s="23"/>
      <c r="C71" s="23"/>
      <c r="D71" s="30"/>
      <c r="E71" s="24"/>
      <c r="F71" s="24"/>
      <c r="G71" s="20"/>
      <c r="H71" s="70"/>
      <c r="I71" s="20"/>
      <c r="J71" s="20"/>
      <c r="K71" s="20"/>
      <c r="L71" s="20"/>
      <c r="M71" s="20"/>
      <c r="N71" s="70"/>
      <c r="O71" s="20"/>
      <c r="P71" s="20"/>
      <c r="Q71" s="20"/>
      <c r="R71" s="20"/>
      <c r="S71" s="20"/>
      <c r="T71" s="20"/>
      <c r="U71" s="20"/>
      <c r="V71" s="70"/>
      <c r="W71" s="20"/>
      <c r="X71" s="20"/>
      <c r="Y71" s="20"/>
      <c r="Z71" s="20"/>
      <c r="AA71" s="20"/>
      <c r="AB71" s="20"/>
      <c r="AC71" s="20"/>
    </row>
    <row r="72" spans="1:29" s="15" customFormat="1" ht="12.75">
      <c r="A72" s="29"/>
      <c r="B72" s="23"/>
      <c r="C72" s="23"/>
      <c r="D72" s="30"/>
      <c r="E72" s="24"/>
      <c r="F72" s="24"/>
      <c r="G72" s="20"/>
      <c r="H72" s="70"/>
      <c r="I72" s="20"/>
      <c r="J72" s="20"/>
      <c r="K72" s="20"/>
      <c r="L72" s="20"/>
      <c r="M72" s="20"/>
      <c r="N72" s="70"/>
      <c r="O72" s="20"/>
      <c r="P72" s="20"/>
      <c r="Q72" s="20"/>
      <c r="R72" s="20"/>
      <c r="S72" s="20"/>
      <c r="T72" s="20"/>
      <c r="U72" s="20"/>
      <c r="V72" s="70"/>
      <c r="W72" s="20"/>
      <c r="X72" s="20"/>
      <c r="Y72" s="20"/>
      <c r="Z72" s="20"/>
      <c r="AA72" s="20"/>
      <c r="AB72" s="20"/>
      <c r="AC72" s="20"/>
    </row>
    <row r="73" spans="1:29" s="15" customFormat="1" ht="12.75">
      <c r="A73" s="29"/>
      <c r="B73" s="23"/>
      <c r="C73" s="23"/>
      <c r="D73" s="30"/>
      <c r="E73" s="24"/>
      <c r="F73" s="24"/>
      <c r="G73" s="20"/>
      <c r="H73" s="70"/>
      <c r="I73" s="20"/>
      <c r="J73" s="20"/>
      <c r="K73" s="20"/>
      <c r="L73" s="20"/>
      <c r="M73" s="20"/>
      <c r="N73" s="70"/>
      <c r="O73" s="20"/>
      <c r="P73" s="20"/>
      <c r="Q73" s="20"/>
      <c r="R73" s="20"/>
      <c r="S73" s="20"/>
      <c r="T73" s="20"/>
      <c r="U73" s="20"/>
      <c r="V73" s="70"/>
      <c r="W73" s="20"/>
      <c r="X73" s="20"/>
      <c r="Y73" s="20"/>
      <c r="Z73" s="20"/>
      <c r="AA73" s="20"/>
      <c r="AB73" s="20"/>
      <c r="AC73" s="20"/>
    </row>
    <row r="74" spans="1:29" s="15" customFormat="1" ht="12.75">
      <c r="A74" s="29"/>
      <c r="B74" s="23"/>
      <c r="C74" s="23"/>
      <c r="D74" s="30"/>
      <c r="E74" s="24"/>
      <c r="F74" s="24"/>
      <c r="G74" s="20"/>
      <c r="H74" s="70"/>
      <c r="I74" s="20"/>
      <c r="J74" s="20"/>
      <c r="K74" s="20"/>
      <c r="L74" s="20"/>
      <c r="M74" s="20"/>
      <c r="N74" s="70"/>
      <c r="O74" s="20"/>
      <c r="P74" s="20"/>
      <c r="Q74" s="20"/>
      <c r="R74" s="20"/>
      <c r="S74" s="20"/>
      <c r="T74" s="20"/>
      <c r="U74" s="20"/>
      <c r="V74" s="70"/>
      <c r="W74" s="20"/>
      <c r="X74" s="20"/>
      <c r="Y74" s="20"/>
      <c r="Z74" s="20"/>
      <c r="AA74" s="20"/>
      <c r="AB74" s="20"/>
      <c r="AC74" s="20"/>
    </row>
    <row r="75" spans="1:29" s="15" customFormat="1" ht="12.75">
      <c r="A75" s="29"/>
      <c r="B75" s="23"/>
      <c r="C75" s="23"/>
      <c r="D75" s="30"/>
      <c r="E75" s="24"/>
      <c r="F75" s="24"/>
      <c r="G75" s="20"/>
      <c r="H75" s="70"/>
      <c r="I75" s="20"/>
      <c r="J75" s="20"/>
      <c r="K75" s="20"/>
      <c r="L75" s="20"/>
      <c r="M75" s="20"/>
      <c r="N75" s="70"/>
      <c r="O75" s="20"/>
      <c r="P75" s="20"/>
      <c r="Q75" s="20"/>
      <c r="R75" s="20"/>
      <c r="S75" s="20"/>
      <c r="T75" s="20"/>
      <c r="U75" s="20"/>
      <c r="V75" s="70"/>
      <c r="W75" s="20"/>
      <c r="X75" s="20"/>
      <c r="Y75" s="20"/>
      <c r="Z75" s="20"/>
      <c r="AA75" s="20"/>
      <c r="AB75" s="20"/>
      <c r="AC75" s="20"/>
    </row>
    <row r="76" spans="1:29" s="15" customFormat="1" ht="12.75">
      <c r="A76" s="29"/>
      <c r="B76" s="24"/>
      <c r="C76" s="23"/>
      <c r="D76" s="30"/>
      <c r="E76" s="24"/>
      <c r="F76" s="24"/>
      <c r="G76" s="20"/>
      <c r="H76" s="70"/>
      <c r="I76" s="20"/>
      <c r="J76" s="20"/>
      <c r="K76" s="20"/>
      <c r="L76" s="20"/>
      <c r="M76" s="20"/>
      <c r="N76" s="70"/>
      <c r="O76" s="20"/>
      <c r="P76" s="20"/>
      <c r="Q76" s="20"/>
      <c r="R76" s="20"/>
      <c r="S76" s="20"/>
      <c r="T76" s="20"/>
      <c r="U76" s="20"/>
      <c r="V76" s="70"/>
      <c r="W76" s="20"/>
      <c r="X76" s="20"/>
      <c r="Y76" s="20"/>
      <c r="Z76" s="20"/>
      <c r="AA76" s="20"/>
      <c r="AB76" s="20"/>
      <c r="AC76" s="20"/>
    </row>
    <row r="77" spans="1:29" s="15" customFormat="1" ht="12.75">
      <c r="A77" s="29"/>
      <c r="B77" s="23"/>
      <c r="C77" s="23"/>
      <c r="D77" s="35"/>
      <c r="E77" s="24"/>
      <c r="F77" s="24"/>
      <c r="G77" s="20"/>
      <c r="H77" s="70"/>
      <c r="I77" s="20"/>
      <c r="J77" s="20"/>
      <c r="K77" s="20"/>
      <c r="L77" s="20"/>
      <c r="M77" s="20"/>
      <c r="N77" s="70"/>
      <c r="O77" s="20"/>
      <c r="P77" s="20"/>
      <c r="Q77" s="20"/>
      <c r="R77" s="20"/>
      <c r="S77" s="20"/>
      <c r="T77" s="20"/>
      <c r="U77" s="20"/>
      <c r="V77" s="70"/>
      <c r="W77" s="20"/>
      <c r="X77" s="20"/>
      <c r="Y77" s="20"/>
      <c r="Z77" s="20"/>
      <c r="AA77" s="20"/>
      <c r="AB77" s="20"/>
      <c r="AC77" s="20"/>
    </row>
    <row r="78" spans="1:29" s="15" customFormat="1" ht="12.75">
      <c r="A78" s="29"/>
      <c r="B78" s="23"/>
      <c r="C78" s="23"/>
      <c r="D78" s="30"/>
      <c r="E78" s="24"/>
      <c r="F78" s="24"/>
      <c r="G78" s="20"/>
      <c r="H78" s="70"/>
      <c r="I78" s="20"/>
      <c r="J78" s="20"/>
      <c r="K78" s="20"/>
      <c r="L78" s="20"/>
      <c r="M78" s="20"/>
      <c r="N78" s="70"/>
      <c r="O78" s="20"/>
      <c r="P78" s="20"/>
      <c r="Q78" s="20"/>
      <c r="R78" s="20"/>
      <c r="S78" s="20"/>
      <c r="T78" s="20"/>
      <c r="U78" s="20"/>
      <c r="V78" s="70"/>
      <c r="W78" s="20"/>
      <c r="X78" s="20"/>
      <c r="Y78" s="20"/>
      <c r="Z78" s="20"/>
      <c r="AA78" s="20"/>
      <c r="AB78" s="20"/>
      <c r="AC78" s="20"/>
    </row>
    <row r="79" spans="1:22" ht="12.75">
      <c r="A79" s="29"/>
      <c r="B79" s="23"/>
      <c r="C79" s="23"/>
      <c r="D79" s="30"/>
      <c r="E79" s="24"/>
      <c r="F79" s="24"/>
      <c r="H79" s="70"/>
      <c r="N79" s="70"/>
      <c r="V79" s="70"/>
    </row>
    <row r="80" spans="1:22" ht="12.75">
      <c r="A80" s="29"/>
      <c r="B80" s="23"/>
      <c r="C80" s="23"/>
      <c r="D80" s="30"/>
      <c r="E80" s="24"/>
      <c r="F80" s="24"/>
      <c r="H80" s="70"/>
      <c r="N80" s="70"/>
      <c r="V80" s="70"/>
    </row>
    <row r="81" spans="1:22" ht="12.75">
      <c r="A81" s="29"/>
      <c r="B81" s="24"/>
      <c r="C81" s="23"/>
      <c r="D81" s="30"/>
      <c r="E81" s="24"/>
      <c r="F81" s="24"/>
      <c r="H81" s="70"/>
      <c r="N81" s="70"/>
      <c r="V81" s="70"/>
    </row>
    <row r="82" spans="1:22" ht="12.75">
      <c r="A82" s="29"/>
      <c r="B82" s="24"/>
      <c r="C82" s="23"/>
      <c r="D82" s="30"/>
      <c r="E82" s="24"/>
      <c r="F82" s="24"/>
      <c r="H82" s="70"/>
      <c r="N82" s="70"/>
      <c r="V82" s="70"/>
    </row>
    <row r="83" spans="1:22" ht="12.75">
      <c r="A83" s="29"/>
      <c r="B83" s="23"/>
      <c r="C83" s="23"/>
      <c r="D83" s="30"/>
      <c r="E83" s="24"/>
      <c r="F83" s="24"/>
      <c r="H83" s="70"/>
      <c r="N83" s="70"/>
      <c r="V83" s="70"/>
    </row>
    <row r="84" spans="1:22" ht="12.75">
      <c r="A84" s="29"/>
      <c r="B84" s="24"/>
      <c r="C84" s="23"/>
      <c r="D84" s="24"/>
      <c r="E84" s="24"/>
      <c r="F84" s="24"/>
      <c r="H84" s="70"/>
      <c r="N84" s="70"/>
      <c r="V84" s="70"/>
    </row>
    <row r="85" spans="1:22" ht="12.75">
      <c r="A85" s="29"/>
      <c r="B85" s="23"/>
      <c r="C85" s="23"/>
      <c r="D85" s="30"/>
      <c r="E85" s="24"/>
      <c r="F85" s="24"/>
      <c r="H85" s="70"/>
      <c r="N85" s="70"/>
      <c r="V85" s="70"/>
    </row>
    <row r="86" spans="1:22" ht="12.75">
      <c r="A86" s="29"/>
      <c r="B86" s="23"/>
      <c r="C86" s="23"/>
      <c r="D86" s="30"/>
      <c r="E86" s="24"/>
      <c r="F86" s="24"/>
      <c r="H86" s="70"/>
      <c r="N86" s="70"/>
      <c r="V86" s="70"/>
    </row>
    <row r="87" spans="1:4" ht="12.75">
      <c r="A87" s="15"/>
      <c r="B87" s="16"/>
      <c r="C87" s="16"/>
      <c r="D87" s="28"/>
    </row>
    <row r="88" spans="1:8" ht="12.75">
      <c r="A88" s="29"/>
      <c r="B88" s="24"/>
      <c r="C88" s="24"/>
      <c r="D88" s="24"/>
      <c r="E88" s="24"/>
      <c r="F88" s="24"/>
      <c r="H88" s="20"/>
    </row>
    <row r="89" spans="1:6" ht="12.75">
      <c r="A89" s="29"/>
      <c r="B89" s="24"/>
      <c r="C89" s="24"/>
      <c r="D89" s="24"/>
      <c r="E89" s="24"/>
      <c r="F89" s="24"/>
    </row>
    <row r="90" spans="1:6" ht="12.75">
      <c r="A90" s="29"/>
      <c r="B90" s="24"/>
      <c r="C90" s="24"/>
      <c r="D90" s="24"/>
      <c r="E90" s="24"/>
      <c r="F90" s="24"/>
    </row>
    <row r="91" spans="1:6" ht="12.75">
      <c r="A91" s="29"/>
      <c r="B91" s="24"/>
      <c r="C91" s="24"/>
      <c r="D91" s="24"/>
      <c r="E91" s="24"/>
      <c r="F91" s="24"/>
    </row>
    <row r="92" spans="1:6" ht="12.75">
      <c r="A92" s="29"/>
      <c r="B92" s="24"/>
      <c r="C92" s="24"/>
      <c r="D92" s="24"/>
      <c r="E92" s="24"/>
      <c r="F92" s="24"/>
    </row>
    <row r="93" spans="3:5" ht="12.75">
      <c r="C93" s="16"/>
      <c r="D93" s="16"/>
      <c r="E93" s="19"/>
    </row>
    <row r="94" spans="3:5" ht="12.75">
      <c r="C94" s="16"/>
      <c r="D94" s="16"/>
      <c r="E94" s="19"/>
    </row>
    <row r="95" spans="3:5" ht="12.75">
      <c r="C95" s="16"/>
      <c r="D95" s="16"/>
      <c r="E95" s="19"/>
    </row>
    <row r="96" spans="3:5" ht="12.75">
      <c r="C96" s="16"/>
      <c r="D96" s="16"/>
      <c r="E96" s="19"/>
    </row>
    <row r="97" spans="3:5" ht="12.75">
      <c r="C97" s="16"/>
      <c r="D97" s="16"/>
      <c r="E97" s="19"/>
    </row>
    <row r="98" spans="3:5" ht="12.75">
      <c r="C98" s="16"/>
      <c r="D98" s="16"/>
      <c r="E98" s="19"/>
    </row>
    <row r="99" spans="3:5" ht="12.75">
      <c r="C99" s="16"/>
      <c r="D99" s="16"/>
      <c r="E99" s="19"/>
    </row>
    <row r="100" spans="3:5" ht="12.75">
      <c r="C100" s="16"/>
      <c r="D100" s="16"/>
      <c r="E100" s="19"/>
    </row>
    <row r="101" spans="3:5" ht="12.75">
      <c r="C101" s="16"/>
      <c r="D101" s="16"/>
      <c r="E101" s="19"/>
    </row>
    <row r="102" spans="3:5" ht="12.75">
      <c r="C102" s="16"/>
      <c r="D102" s="16"/>
      <c r="E102" s="19"/>
    </row>
    <row r="103" spans="3:5" ht="12.75">
      <c r="C103" s="16"/>
      <c r="D103" s="16"/>
      <c r="E103" s="19"/>
    </row>
    <row r="104" spans="3:5" ht="12.75">
      <c r="C104" s="16"/>
      <c r="D104" s="16"/>
      <c r="E104" s="19"/>
    </row>
    <row r="105" spans="3:5" ht="12.75">
      <c r="C105" s="16"/>
      <c r="D105" s="16"/>
      <c r="E105" s="19"/>
    </row>
    <row r="106" spans="3:5" ht="12.75">
      <c r="C106" s="16"/>
      <c r="D106" s="16"/>
      <c r="E106" s="19"/>
    </row>
    <row r="107" spans="3:5" ht="12.75">
      <c r="C107" s="16"/>
      <c r="D107" s="16"/>
      <c r="E107" s="19"/>
    </row>
    <row r="108" spans="3:5" ht="12.75">
      <c r="C108" s="16"/>
      <c r="D108" s="16"/>
      <c r="E108" s="19"/>
    </row>
    <row r="109" spans="3:5" ht="12.75">
      <c r="C109" s="16"/>
      <c r="D109" s="16"/>
      <c r="E109" s="19"/>
    </row>
    <row r="110" spans="3:5" ht="12.75">
      <c r="C110" s="16"/>
      <c r="D110" s="16"/>
      <c r="E110" s="19"/>
    </row>
    <row r="111" spans="3:5" ht="12.75">
      <c r="C111" s="16"/>
      <c r="D111" s="16"/>
      <c r="E111" s="19"/>
    </row>
    <row r="112" spans="3:5" ht="12.75">
      <c r="C112" s="16"/>
      <c r="D112" s="16"/>
      <c r="E112" s="19"/>
    </row>
    <row r="113" spans="3:5" ht="12.75">
      <c r="C113" s="16"/>
      <c r="D113" s="16"/>
      <c r="E113" s="19"/>
    </row>
    <row r="114" spans="3:5" ht="12.75">
      <c r="C114" s="16"/>
      <c r="D114" s="16"/>
      <c r="E114" s="19"/>
    </row>
    <row r="115" spans="3:5" ht="12.75">
      <c r="C115" s="16"/>
      <c r="D115" s="16"/>
      <c r="E115" s="19"/>
    </row>
    <row r="116" spans="3:5" ht="12.75">
      <c r="C116" s="16"/>
      <c r="D116" s="16"/>
      <c r="E116" s="19"/>
    </row>
    <row r="117" spans="3:5" ht="12.75">
      <c r="C117" s="16"/>
      <c r="D117" s="16"/>
      <c r="E117" s="19"/>
    </row>
    <row r="118" spans="3:5" ht="12.75">
      <c r="C118" s="16"/>
      <c r="D118" s="16"/>
      <c r="E118" s="19"/>
    </row>
    <row r="119" spans="3:5" ht="12.75">
      <c r="C119" s="16"/>
      <c r="D119" s="16"/>
      <c r="E119" s="19"/>
    </row>
    <row r="120" spans="3:5" ht="12.75">
      <c r="C120" s="16"/>
      <c r="D120" s="16"/>
      <c r="E120" s="19"/>
    </row>
    <row r="121" spans="3:5" ht="12.75">
      <c r="C121" s="16"/>
      <c r="D121" s="16"/>
      <c r="E121" s="19"/>
    </row>
    <row r="122" spans="3:5" ht="12.75">
      <c r="C122" s="16"/>
      <c r="D122" s="16"/>
      <c r="E122" s="19"/>
    </row>
    <row r="123" spans="3:5" ht="12.75">
      <c r="C123" s="16"/>
      <c r="D123" s="16"/>
      <c r="E123" s="19"/>
    </row>
    <row r="124" spans="3:5" ht="12.75">
      <c r="C124" s="16"/>
      <c r="D124" s="16"/>
      <c r="E124" s="19"/>
    </row>
    <row r="125" spans="3:5" ht="12.75">
      <c r="C125" s="16"/>
      <c r="D125" s="16"/>
      <c r="E125" s="19"/>
    </row>
    <row r="126" spans="3:5" ht="12.75">
      <c r="C126" s="16"/>
      <c r="D126" s="16"/>
      <c r="E126" s="19"/>
    </row>
    <row r="127" spans="3:5" ht="12.75">
      <c r="C127" s="16"/>
      <c r="D127" s="16"/>
      <c r="E127" s="19"/>
    </row>
    <row r="128" spans="3:5" ht="12.75">
      <c r="C128" s="16"/>
      <c r="D128" s="16"/>
      <c r="E128" s="19"/>
    </row>
    <row r="129" spans="3:5" ht="12.75">
      <c r="C129" s="16"/>
      <c r="D129" s="16"/>
      <c r="E129" s="19"/>
    </row>
  </sheetData>
  <sheetProtection/>
  <printOptions gridLines="1"/>
  <pageMargins left="0.53" right="0" top="1.1811023622047245" bottom="0.5905511811023623" header="0.1968503937007874" footer="0"/>
  <pageSetup horizontalDpi="360" verticalDpi="360" orientation="landscape" paperSize="9" r:id="rId1"/>
  <headerFooter alignWithMargins="0">
    <oddHeader>&amp;C&amp;"Arial,Bold"&amp;20BALAKLAVA
JUNIOR PLAYER RECORDS
2003
</oddHeader>
    <oddFooter>&amp;CPage &amp;P of &amp;N,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L.F. WILLIAMS</dc:creator>
  <cp:keywords/>
  <dc:description/>
  <cp:lastModifiedBy> </cp:lastModifiedBy>
  <cp:lastPrinted>2003-11-01T21:53:49Z</cp:lastPrinted>
  <dcterms:created xsi:type="dcterms:W3CDTF">2001-02-10T23:09:53Z</dcterms:created>
  <dcterms:modified xsi:type="dcterms:W3CDTF">2011-09-17T22:04:16Z</dcterms:modified>
  <cp:category/>
  <cp:version/>
  <cp:contentType/>
  <cp:contentStatus/>
</cp:coreProperties>
</file>